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Salvare\001_27052020_vechi\D\IULIA_revenire_aug.2017\ADDJB\Garcini\Implementare\SELECTIE Planuri\Metodologie selectie\"/>
    </mc:Choice>
  </mc:AlternateContent>
  <xr:revisionPtr revIDLastSave="0" documentId="13_ncr:1_{5C936298-6F4D-4E7A-8BFF-A56DE54108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I28" i="1"/>
  <c r="H28" i="1"/>
  <c r="I10" i="1" l="1"/>
  <c r="G52" i="1" l="1"/>
  <c r="I8" i="1"/>
  <c r="I7" i="1"/>
  <c r="I22" i="1"/>
  <c r="I9" i="1"/>
  <c r="F11" i="1" l="1"/>
  <c r="F12" i="1"/>
  <c r="I12" i="1" s="1"/>
  <c r="F13" i="1"/>
  <c r="E59" i="1"/>
  <c r="K9" i="1"/>
  <c r="K15" i="1"/>
  <c r="K21" i="1"/>
  <c r="K23" i="1"/>
  <c r="K25" i="1"/>
  <c r="K27" i="1"/>
  <c r="K31" i="1"/>
  <c r="K32" i="1"/>
  <c r="K34" i="1"/>
  <c r="K36" i="1"/>
  <c r="K38" i="1"/>
  <c r="K40" i="1"/>
  <c r="K42" i="1"/>
  <c r="K44" i="1"/>
  <c r="K46" i="1"/>
  <c r="F45" i="1"/>
  <c r="F6" i="1"/>
  <c r="I6" i="1" s="1"/>
  <c r="H6" i="1" l="1"/>
  <c r="J6" i="1" s="1"/>
  <c r="K6" i="1" s="1"/>
  <c r="H45" i="1"/>
  <c r="I45" i="1"/>
  <c r="H13" i="1"/>
  <c r="I13" i="1"/>
  <c r="J45" i="1"/>
  <c r="K45" i="1" s="1"/>
  <c r="F22" i="1"/>
  <c r="H22" i="1" s="1"/>
  <c r="F7" i="1"/>
  <c r="F8" i="1"/>
  <c r="F10" i="1"/>
  <c r="F14" i="1"/>
  <c r="I14" i="1" s="1"/>
  <c r="F16" i="1"/>
  <c r="I16" i="1" s="1"/>
  <c r="F17" i="1"/>
  <c r="I17" i="1" s="1"/>
  <c r="F18" i="1"/>
  <c r="I18" i="1" s="1"/>
  <c r="F19" i="1"/>
  <c r="I19" i="1" s="1"/>
  <c r="F20" i="1"/>
  <c r="I20" i="1" s="1"/>
  <c r="F24" i="1"/>
  <c r="I24" i="1" s="1"/>
  <c r="F26" i="1"/>
  <c r="I26" i="1" s="1"/>
  <c r="F28" i="1"/>
  <c r="F29" i="1"/>
  <c r="F30" i="1"/>
  <c r="F33" i="1"/>
  <c r="I33" i="1" s="1"/>
  <c r="F35" i="1"/>
  <c r="I35" i="1" s="1"/>
  <c r="F37" i="1"/>
  <c r="I37" i="1" s="1"/>
  <c r="F39" i="1"/>
  <c r="I39" i="1" s="1"/>
  <c r="F41" i="1"/>
  <c r="I41" i="1" s="1"/>
  <c r="F43" i="1"/>
  <c r="I43" i="1" s="1"/>
  <c r="F47" i="1"/>
  <c r="I47" i="1" s="1"/>
  <c r="F48" i="1"/>
  <c r="I48" i="1" s="1"/>
  <c r="F49" i="1"/>
  <c r="I49" i="1" s="1"/>
  <c r="F50" i="1"/>
  <c r="I50" i="1" s="1"/>
  <c r="F51" i="1"/>
  <c r="I51" i="1" s="1"/>
  <c r="H29" i="1" l="1"/>
  <c r="I29" i="1"/>
  <c r="J28" i="1"/>
  <c r="K28" i="1" s="1"/>
  <c r="I52" i="1"/>
  <c r="H51" i="1"/>
  <c r="J51" i="1" s="1"/>
  <c r="K51" i="1" s="1"/>
  <c r="H47" i="1"/>
  <c r="H43" i="1"/>
  <c r="H39" i="1"/>
  <c r="H35" i="1"/>
  <c r="H24" i="1"/>
  <c r="H18" i="1"/>
  <c r="H8" i="1"/>
  <c r="H50" i="1"/>
  <c r="J29" i="1"/>
  <c r="K29" i="1" s="1"/>
  <c r="J22" i="1"/>
  <c r="H17" i="1"/>
  <c r="H12" i="1"/>
  <c r="H7" i="1"/>
  <c r="H49" i="1"/>
  <c r="H41" i="1"/>
  <c r="J41" i="1" s="1"/>
  <c r="K41" i="1" s="1"/>
  <c r="H37" i="1"/>
  <c r="H33" i="1"/>
  <c r="H20" i="1"/>
  <c r="H16" i="1"/>
  <c r="H48" i="1"/>
  <c r="H26" i="1"/>
  <c r="H19" i="1"/>
  <c r="H14" i="1"/>
  <c r="H10" i="1"/>
  <c r="J10" i="1" s="1"/>
  <c r="F52" i="1"/>
  <c r="K22" i="1" l="1"/>
  <c r="J20" i="1"/>
  <c r="K20" i="1" s="1"/>
  <c r="J17" i="1"/>
  <c r="K17" i="1" s="1"/>
  <c r="J16" i="1"/>
  <c r="K16" i="1" s="1"/>
  <c r="J7" i="1"/>
  <c r="J50" i="1"/>
  <c r="K50" i="1" s="1"/>
  <c r="J35" i="1"/>
  <c r="K35" i="1" s="1"/>
  <c r="J14" i="1"/>
  <c r="K14" i="1" s="1"/>
  <c r="J33" i="1"/>
  <c r="K33" i="1" s="1"/>
  <c r="J8" i="1"/>
  <c r="K8" i="1" s="1"/>
  <c r="J24" i="1"/>
  <c r="K24" i="1" s="1"/>
  <c r="K10" i="1"/>
  <c r="J26" i="1"/>
  <c r="K26" i="1" s="1"/>
  <c r="J37" i="1"/>
  <c r="K37" i="1" s="1"/>
  <c r="J49" i="1"/>
  <c r="K49" i="1" s="1"/>
  <c r="J13" i="1"/>
  <c r="K13" i="1" s="1"/>
  <c r="J43" i="1"/>
  <c r="K43" i="1" s="1"/>
  <c r="J19" i="1"/>
  <c r="K19" i="1" s="1"/>
  <c r="J48" i="1"/>
  <c r="K48" i="1" s="1"/>
  <c r="J12" i="1"/>
  <c r="K12" i="1" s="1"/>
  <c r="M22" i="1"/>
  <c r="J18" i="1"/>
  <c r="K18" i="1" s="1"/>
  <c r="J30" i="1"/>
  <c r="K30" i="1" s="1"/>
  <c r="J39" i="1"/>
  <c r="K39" i="1" s="1"/>
  <c r="J47" i="1"/>
  <c r="K47" i="1" s="1"/>
  <c r="K7" i="1" l="1"/>
  <c r="M8" i="1"/>
  <c r="H52" i="1"/>
  <c r="J11" i="1"/>
  <c r="K11" i="1" s="1"/>
  <c r="E57" i="1"/>
  <c r="K52" i="1" l="1"/>
  <c r="J52" i="1"/>
  <c r="E60" i="1" s="1"/>
  <c r="E56" i="1" l="1"/>
  <c r="E55" i="1" s="1"/>
</calcChain>
</file>

<file path=xl/sharedStrings.xml><?xml version="1.0" encoding="utf-8"?>
<sst xmlns="http://schemas.openxmlformats.org/spreadsheetml/2006/main" count="113" uniqueCount="105">
  <si>
    <t>Nr. crt.</t>
  </si>
  <si>
    <t>Denumirea capitolelor şi subcapitolelor</t>
  </si>
  <si>
    <t>1.1.</t>
  </si>
  <si>
    <t>Salarii</t>
  </si>
  <si>
    <t>1.2.</t>
  </si>
  <si>
    <t>Onorarii/ venituri asimilate salariilor pentru experți proprii/ cooptați</t>
  </si>
  <si>
    <t>1.3.</t>
  </si>
  <si>
    <t>Contribuţii sociale aferente cheltuielilor salariale si cheltuielilor asimilate acestora (contribuţii angajaţi si angajatori)</t>
  </si>
  <si>
    <t>Cheltuieli cu deplasarea personalului întreprinderilor nou-înfiinţate</t>
  </si>
  <si>
    <t>2.2.</t>
  </si>
  <si>
    <t>Cheltuieli cu diurna personalului propriu</t>
  </si>
  <si>
    <t>2.3.</t>
  </si>
  <si>
    <t>Cheltuieli pentru transportul personalului propriu</t>
  </si>
  <si>
    <t>Cheltuieli cu închirierea de sedii (inclusiv depozite), spații pentru desfășurarea diverselor activițăți ale întreprinderii,echipamente, vehicule, diverse bunuri</t>
  </si>
  <si>
    <t>Cheltuieli de leasing fără achiziție (leasing operațional) aferente funcţionării întreprinderilor (rate de leasing operațional plătite de întreprindere pentru: echipamente, vehicule, diverse bunuri mobile și imobile)</t>
  </si>
  <si>
    <t>Utilităţi aferente funcţionării întreprinderilor</t>
  </si>
  <si>
    <t>Servicii de administrare a clădirilor aferente funcţionării întreprinderilor</t>
  </si>
  <si>
    <t>Servicii de întreţinere şi reparare de echipamente şi mijloace de transport aferente funcţionării întreprinderilor</t>
  </si>
  <si>
    <t>Arhivare de documente aferente funcţionării întreprinderilor</t>
  </si>
  <si>
    <t>Amortizare de active aferente funcţionării întreprinderilor</t>
  </si>
  <si>
    <t>Cheltuieli financiare şi juridice (notariale) aferente funcţionării întreprinderilor</t>
  </si>
  <si>
    <t>Conectare la reţele informatice aferente funcţionării întreprinderilor</t>
  </si>
  <si>
    <t xml:space="preserve">Cheltuieli de informare şi publicitate aferente funcţionăriiîntreprinderilor </t>
  </si>
  <si>
    <t>Alte cheltuieli aferente funcţionării întreprinderilor</t>
  </si>
  <si>
    <t>15.1.</t>
  </si>
  <si>
    <t>Prelucrare de date</t>
  </si>
  <si>
    <t>15.2.</t>
  </si>
  <si>
    <t>Întreţinere, actualizare si dezvoltare aplicaţii informatice</t>
  </si>
  <si>
    <t>Achiziție, întreținere și actualizare aplicații comerț electornic</t>
  </si>
  <si>
    <t>Achiziţionare de publicaţii, cărţi, reviste de specialitate relevante pentru operaţiune, în format tipărit şi/sau electronic</t>
  </si>
  <si>
    <t>15.5.</t>
  </si>
  <si>
    <t xml:space="preserve">Concesiuni, brevete, licenţe, software, mărci comerciale, drepturi si active similare
</t>
  </si>
  <si>
    <t>Valoarea TVA</t>
  </si>
  <si>
    <t xml:space="preserve">Număr/Bucăţi </t>
  </si>
  <si>
    <t>Buget plan de afaceri - model orientativ</t>
  </si>
  <si>
    <t>Cheltuieli cu achiziția de active fixe corporale (altele decât terenuri și imobile), obiecte de inventar, materii prime și materiale, inclusiv materiale consumabile, alte cheltuieli pentru investiţii necesare funcţionării întreprinderilor</t>
  </si>
  <si>
    <t>Taxe si asigurari de calatorie</t>
  </si>
  <si>
    <t>Servicii de contabilitate si expertiza contabila</t>
  </si>
  <si>
    <t>Servicii de consiliere juridica</t>
  </si>
  <si>
    <t>Servicii de publicitate si marketing</t>
  </si>
  <si>
    <t>Alte tipuri de servicii</t>
  </si>
  <si>
    <t>.....</t>
  </si>
  <si>
    <t>..........</t>
  </si>
  <si>
    <t>..............</t>
  </si>
  <si>
    <t>................</t>
  </si>
  <si>
    <t>.......</t>
  </si>
  <si>
    <t>Gaz</t>
  </si>
  <si>
    <t>Apă</t>
  </si>
  <si>
    <t>...........</t>
  </si>
  <si>
    <t>.............</t>
  </si>
  <si>
    <t>...............</t>
  </si>
  <si>
    <t>......</t>
  </si>
  <si>
    <t>Cheltuieli pentru cazare</t>
  </si>
  <si>
    <t>..</t>
  </si>
  <si>
    <t>...</t>
  </si>
  <si>
    <t>TOTAL</t>
  </si>
  <si>
    <t>TOTAL CHELTUIELI RESURSE UMANE</t>
  </si>
  <si>
    <t>TOTAL CHELTUIELI CU ACHIZITIA DE ACTIVE</t>
  </si>
  <si>
    <t xml:space="preserve"> </t>
  </si>
  <si>
    <t>0,00</t>
  </si>
  <si>
    <t>I.a.</t>
  </si>
  <si>
    <r>
      <t xml:space="preserve">Valoarea eligibilă </t>
    </r>
    <r>
      <rPr>
        <sz val="10"/>
        <color theme="1"/>
        <rFont val="Times New Roman"/>
        <family val="1"/>
      </rPr>
      <t>a proiectului (inclusiv TVA nedeductibilă*)</t>
    </r>
  </si>
  <si>
    <t>= total col. 7 din Buget</t>
  </si>
  <si>
    <t>I.b.</t>
  </si>
  <si>
    <r>
      <t xml:space="preserve">               **) </t>
    </r>
    <r>
      <rPr>
        <b/>
        <sz val="10"/>
        <color theme="1"/>
        <rFont val="Times New Roman"/>
        <family val="1"/>
      </rPr>
      <t>Ajutorul financiar nerambursabil aferent fiecărui plan de afaceri va fi în cuantum de maxim ………… RON</t>
    </r>
  </si>
  <si>
    <r>
      <t xml:space="preserve">Valoarea neeligibilă </t>
    </r>
    <r>
      <rPr>
        <sz val="10"/>
        <color theme="1"/>
        <rFont val="Times New Roman"/>
        <family val="1"/>
      </rPr>
      <t>a proiectului (TVA deductibilă aferentă cheltuielilor eligibile)</t>
    </r>
  </si>
  <si>
    <t>Valoarea totală a proiectului, din care:</t>
  </si>
  <si>
    <t>Electricitate</t>
  </si>
  <si>
    <t>Valoare                                                                   Model de Calcul</t>
  </si>
  <si>
    <t xml:space="preserve">Calcul </t>
  </si>
  <si>
    <r>
      <t xml:space="preserve">II.                                                  Finanţare nerambursabilă solicitată**)                0,00 </t>
    </r>
    <r>
      <rPr>
        <i/>
        <sz val="10"/>
        <color theme="1"/>
        <rFont val="Times New Roman"/>
        <family val="1"/>
      </rPr>
      <t>= I.a</t>
    </r>
  </si>
  <si>
    <t>col 1</t>
  </si>
  <si>
    <t>col 2</t>
  </si>
  <si>
    <t>col 3</t>
  </si>
  <si>
    <t>col 4</t>
  </si>
  <si>
    <t>col 5</t>
  </si>
  <si>
    <t>col 6</t>
  </si>
  <si>
    <t>col 7</t>
  </si>
  <si>
    <t>col 8</t>
  </si>
  <si>
    <r>
      <t>Cheltuieli aferente diverselor achizitii de servicii specializate pt care beneficiarul nu are expertiza necesara</t>
    </r>
    <r>
      <rPr>
        <b/>
        <sz val="10"/>
        <color rgb="FFFF0000"/>
        <rFont val="Times New Roman"/>
        <family val="1"/>
      </rPr>
      <t xml:space="preserve"> (cu titlu de exemplu)</t>
    </r>
  </si>
  <si>
    <t>Total eligibil -lei</t>
  </si>
  <si>
    <t>Total -lei</t>
  </si>
  <si>
    <t>col 9</t>
  </si>
  <si>
    <t>= total col. 8 din Buget</t>
  </si>
  <si>
    <t>I.c.</t>
  </si>
  <si>
    <t>= total col. 5 din Buget</t>
  </si>
  <si>
    <t>=I.a+I.b+I.c</t>
  </si>
  <si>
    <t>nedeductibil( valoare eligibilă)*</t>
  </si>
  <si>
    <t>Cheltuieli cu salariile personalului nou-angajat (maxim 50% din valoarea totala eligibila a proiectului)</t>
  </si>
  <si>
    <t>UM (UNITĂȚI DE MĂSURĂ)</t>
  </si>
  <si>
    <t>Valoarea totală neeligibilă fără TVA-lei (dacă este cazul) ***</t>
  </si>
  <si>
    <t>deductibil(dacă e cazul)-(valoare neeligibilă)</t>
  </si>
  <si>
    <t>Valoarea totală eligibilă fără TVA - lei</t>
  </si>
  <si>
    <t>Preț unitar (fără TVA)-lei</t>
  </si>
  <si>
    <t>***)Valoarea totala neeligibila fara TVA-lei (daca este cazul) -când valoarea depășește bugetul maxim eligibil/dacă se achiziționează bunuri/servicii neeligibile cf. metodologiei, dar necesare afacerii</t>
  </si>
  <si>
    <r>
      <rPr>
        <b/>
        <sz val="11"/>
        <color theme="1"/>
        <rFont val="Times New Roman"/>
        <family val="1"/>
      </rPr>
      <t>Valoarea totala neeligibila</t>
    </r>
    <r>
      <rPr>
        <sz val="11"/>
        <color theme="1"/>
        <rFont val="Times New Roman"/>
        <family val="1"/>
      </rPr>
      <t xml:space="preserve"> fara TVA-lei (dacă este cazul)***</t>
    </r>
  </si>
  <si>
    <r>
      <t xml:space="preserve">*) Daca Intreprinderea este plătitoare de TVA atunci TVA este deductibil, ca atare pentru a evita dubla finanțare TVA va deveni neeligibil în cadrul proiectului (nu va putea fi decontat). În această situație valoarea eligibilă a cheltuielilor va fi reprezentată de Valoarea Totală fără TVA. </t>
    </r>
    <r>
      <rPr>
        <b/>
        <sz val="12"/>
        <color rgb="FFFF0000"/>
        <rFont val="Times New Roman"/>
        <family val="1"/>
      </rPr>
      <t>Cheltuiala de TVA nedeductibilă este eligibilă.</t>
    </r>
  </si>
  <si>
    <t>15.3.</t>
  </si>
  <si>
    <t>15.4.</t>
  </si>
  <si>
    <t>2.1.</t>
  </si>
  <si>
    <t>2.4.</t>
  </si>
  <si>
    <t>3.1.</t>
  </si>
  <si>
    <t>3.2.</t>
  </si>
  <si>
    <t>3.3.</t>
  </si>
  <si>
    <t>3.4.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</si>
</sst>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0"/>
      <color theme="1"/>
      <name val="Times New Roman"/>
      <family val="1"/>
    </font>
    <font>
      <sz val="9.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3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left" vertical="center" wrapText="1" indent="3"/>
    </xf>
    <xf numFmtId="0" fontId="3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0" fillId="0" borderId="26" xfId="0" applyBorder="1"/>
    <xf numFmtId="0" fontId="1" fillId="0" borderId="27" xfId="0" applyFont="1" applyBorder="1"/>
    <xf numFmtId="0" fontId="3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0" xfId="0" applyFill="1"/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5" borderId="0" xfId="0" applyFont="1" applyFill="1" applyBorder="1"/>
    <xf numFmtId="0" fontId="3" fillId="0" borderId="7" xfId="0" applyFont="1" applyBorder="1"/>
    <xf numFmtId="0" fontId="6" fillId="0" borderId="13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7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5" borderId="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1" fillId="0" borderId="24" xfId="0" applyFont="1" applyBorder="1" applyAlignment="1">
      <alignment horizontal="right"/>
    </xf>
    <xf numFmtId="49" fontId="6" fillId="0" borderId="2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13" xfId="0" applyBorder="1"/>
    <xf numFmtId="0" fontId="1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9" fontId="8" fillId="0" borderId="27" xfId="0" applyNumberFormat="1" applyFont="1" applyBorder="1"/>
    <xf numFmtId="49" fontId="10" fillId="0" borderId="7" xfId="0" applyNumberFormat="1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 indent="15"/>
    </xf>
    <xf numFmtId="0" fontId="2" fillId="0" borderId="25" xfId="0" applyFont="1" applyBorder="1" applyAlignment="1">
      <alignment horizontal="left" vertical="center" wrapText="1" indent="15"/>
    </xf>
    <xf numFmtId="0" fontId="2" fillId="0" borderId="10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57"/>
  <sheetViews>
    <sheetView tabSelected="1" topLeftCell="A58" workbookViewId="0">
      <selection activeCell="I30" sqref="I30"/>
    </sheetView>
  </sheetViews>
  <sheetFormatPr defaultRowHeight="14.4" x14ac:dyDescent="0.3"/>
  <cols>
    <col min="1" max="1" width="8.6640625" customWidth="1"/>
    <col min="2" max="2" width="35.5546875" bestFit="1" customWidth="1"/>
    <col min="3" max="3" width="13.109375" style="12" customWidth="1"/>
    <col min="4" max="4" width="28.77734375" style="12" customWidth="1"/>
    <col min="5" max="5" width="12.44140625" style="12" customWidth="1"/>
    <col min="6" max="7" width="21" style="12" customWidth="1"/>
    <col min="8" max="9" width="25.5546875" style="12" customWidth="1"/>
    <col min="10" max="10" width="16.21875" style="12" bestFit="1" customWidth="1"/>
    <col min="11" max="11" width="32.88671875" customWidth="1"/>
    <col min="12" max="12" width="41" customWidth="1"/>
    <col min="13" max="13" width="9.88671875" customWidth="1"/>
  </cols>
  <sheetData>
    <row r="1" spans="1:13" ht="33.6" customHeight="1" thickBot="1" x14ac:dyDescent="0.35">
      <c r="A1" s="109" t="s">
        <v>34</v>
      </c>
      <c r="B1" s="110"/>
      <c r="C1" s="110"/>
      <c r="D1" s="110"/>
      <c r="E1" s="110"/>
      <c r="F1" s="110"/>
      <c r="G1" s="110"/>
      <c r="H1" s="110"/>
      <c r="I1" s="110"/>
      <c r="J1" s="111"/>
      <c r="K1" s="57"/>
      <c r="L1" s="57"/>
      <c r="M1" s="57"/>
    </row>
    <row r="2" spans="1:13" x14ac:dyDescent="0.3">
      <c r="A2" s="112" t="s">
        <v>0</v>
      </c>
      <c r="B2" s="114" t="s">
        <v>1</v>
      </c>
      <c r="C2" s="107" t="s">
        <v>89</v>
      </c>
      <c r="D2" s="104" t="s">
        <v>33</v>
      </c>
      <c r="E2" s="104" t="s">
        <v>93</v>
      </c>
      <c r="F2" s="104" t="s">
        <v>92</v>
      </c>
      <c r="G2" s="104" t="s">
        <v>90</v>
      </c>
      <c r="H2" s="70" t="s">
        <v>32</v>
      </c>
      <c r="I2" s="70" t="s">
        <v>32</v>
      </c>
      <c r="J2" s="116" t="s">
        <v>80</v>
      </c>
      <c r="K2" s="84" t="s">
        <v>81</v>
      </c>
      <c r="L2" s="57"/>
      <c r="M2" s="17" t="s">
        <v>58</v>
      </c>
    </row>
    <row r="3" spans="1:13" ht="58.8" customHeight="1" thickBot="1" x14ac:dyDescent="0.35">
      <c r="A3" s="113"/>
      <c r="B3" s="115"/>
      <c r="C3" s="108"/>
      <c r="D3" s="106"/>
      <c r="E3" s="106"/>
      <c r="F3" s="106"/>
      <c r="G3" s="105"/>
      <c r="H3" s="70" t="s">
        <v>87</v>
      </c>
      <c r="I3" s="70" t="s">
        <v>91</v>
      </c>
      <c r="J3" s="117"/>
      <c r="K3" s="85"/>
      <c r="L3" s="86"/>
      <c r="M3" s="21"/>
    </row>
    <row r="4" spans="1:13" x14ac:dyDescent="0.3">
      <c r="A4" s="102"/>
      <c r="B4" s="103"/>
      <c r="C4" s="48" t="s">
        <v>71</v>
      </c>
      <c r="D4" s="49" t="s">
        <v>72</v>
      </c>
      <c r="E4" s="49" t="s">
        <v>73</v>
      </c>
      <c r="F4" s="49" t="s">
        <v>74</v>
      </c>
      <c r="G4" s="49" t="s">
        <v>75</v>
      </c>
      <c r="H4" s="47" t="s">
        <v>76</v>
      </c>
      <c r="I4" s="47" t="s">
        <v>77</v>
      </c>
      <c r="J4" s="50" t="s">
        <v>78</v>
      </c>
      <c r="K4" s="58" t="s">
        <v>82</v>
      </c>
      <c r="L4" s="87"/>
      <c r="M4" s="21"/>
    </row>
    <row r="5" spans="1:13" ht="71.400000000000006" customHeight="1" thickBot="1" x14ac:dyDescent="0.35">
      <c r="A5" s="3">
        <v>1</v>
      </c>
      <c r="B5" s="29" t="s">
        <v>88</v>
      </c>
      <c r="C5" s="8"/>
      <c r="D5" s="8"/>
      <c r="E5" s="8"/>
      <c r="F5" s="59"/>
      <c r="G5" s="59"/>
      <c r="H5" s="59"/>
      <c r="I5" s="59"/>
      <c r="J5" s="60"/>
      <c r="K5" s="59"/>
      <c r="L5" s="87"/>
      <c r="M5" s="61"/>
    </row>
    <row r="6" spans="1:13" ht="15" thickBot="1" x14ac:dyDescent="0.35">
      <c r="A6" s="1" t="s">
        <v>2</v>
      </c>
      <c r="B6" s="28" t="s">
        <v>3</v>
      </c>
      <c r="C6" s="9"/>
      <c r="D6" s="33">
        <v>0</v>
      </c>
      <c r="E6" s="33">
        <v>0</v>
      </c>
      <c r="F6" s="59">
        <f>D6*E6</f>
        <v>0</v>
      </c>
      <c r="G6" s="59">
        <v>0</v>
      </c>
      <c r="H6" s="59">
        <f t="shared" ref="H6:H7" si="0">F6*0%</f>
        <v>0</v>
      </c>
      <c r="I6" s="59">
        <f>F6*0%</f>
        <v>0</v>
      </c>
      <c r="J6" s="60">
        <f>F6+H6</f>
        <v>0</v>
      </c>
      <c r="K6" s="59">
        <f>J6+I6+G6</f>
        <v>0</v>
      </c>
      <c r="L6" s="21"/>
      <c r="M6" s="21"/>
    </row>
    <row r="7" spans="1:13" ht="27" thickBot="1" x14ac:dyDescent="0.35">
      <c r="A7" s="1" t="s">
        <v>4</v>
      </c>
      <c r="B7" s="28" t="s">
        <v>5</v>
      </c>
      <c r="C7" s="9"/>
      <c r="D7" s="33">
        <v>0</v>
      </c>
      <c r="E7" s="33">
        <v>0</v>
      </c>
      <c r="F7" s="59">
        <f t="shared" ref="F7:F51" si="1">E7*D7</f>
        <v>0</v>
      </c>
      <c r="G7" s="59">
        <v>0</v>
      </c>
      <c r="H7" s="59">
        <f t="shared" si="0"/>
        <v>0</v>
      </c>
      <c r="I7" s="59">
        <f>F7*0%</f>
        <v>0</v>
      </c>
      <c r="J7" s="60">
        <f>F7+H7</f>
        <v>0</v>
      </c>
      <c r="K7" s="59">
        <f t="shared" ref="K7:K51" si="2">J7+I7+G7</f>
        <v>0</v>
      </c>
      <c r="L7" s="21"/>
      <c r="M7" s="21"/>
    </row>
    <row r="8" spans="1:13" ht="40.200000000000003" thickBot="1" x14ac:dyDescent="0.35">
      <c r="A8" s="5" t="s">
        <v>6</v>
      </c>
      <c r="B8" s="28" t="s">
        <v>7</v>
      </c>
      <c r="C8" s="9"/>
      <c r="D8" s="33">
        <v>0</v>
      </c>
      <c r="E8" s="33">
        <v>0</v>
      </c>
      <c r="F8" s="59">
        <f t="shared" si="1"/>
        <v>0</v>
      </c>
      <c r="G8" s="59">
        <v>0</v>
      </c>
      <c r="H8" s="59">
        <f>F8*0%</f>
        <v>0</v>
      </c>
      <c r="I8" s="59">
        <f>F8*0%</f>
        <v>0</v>
      </c>
      <c r="J8" s="60">
        <f>F8+H8</f>
        <v>0</v>
      </c>
      <c r="K8" s="59">
        <f t="shared" si="2"/>
        <v>0</v>
      </c>
      <c r="L8" s="71" t="s">
        <v>56</v>
      </c>
      <c r="M8" s="62">
        <f>SUM(J5:J8)</f>
        <v>0</v>
      </c>
    </row>
    <row r="9" spans="1:13" ht="26.4" x14ac:dyDescent="0.3">
      <c r="A9" s="4">
        <v>2</v>
      </c>
      <c r="B9" s="29" t="s">
        <v>8</v>
      </c>
      <c r="C9" s="10"/>
      <c r="D9" s="8"/>
      <c r="E9" s="8"/>
      <c r="F9" s="59"/>
      <c r="G9" s="59">
        <v>0</v>
      </c>
      <c r="H9" s="59"/>
      <c r="I9" s="59">
        <f t="shared" ref="I7:I14" si="3">F9*19%</f>
        <v>0</v>
      </c>
      <c r="J9" s="60"/>
      <c r="K9" s="59">
        <f t="shared" si="2"/>
        <v>0</v>
      </c>
      <c r="L9" s="21"/>
      <c r="M9" s="21"/>
    </row>
    <row r="10" spans="1:13" x14ac:dyDescent="0.3">
      <c r="A10" s="15" t="s">
        <v>99</v>
      </c>
      <c r="B10" s="27" t="s">
        <v>52</v>
      </c>
      <c r="C10" s="10"/>
      <c r="D10" s="8">
        <v>0</v>
      </c>
      <c r="E10" s="8">
        <v>0</v>
      </c>
      <c r="F10" s="59">
        <f t="shared" si="1"/>
        <v>0</v>
      </c>
      <c r="G10" s="59">
        <v>0</v>
      </c>
      <c r="H10" s="59">
        <f>F10*9%</f>
        <v>0</v>
      </c>
      <c r="I10" s="59">
        <f>F10*9%</f>
        <v>0</v>
      </c>
      <c r="J10" s="60">
        <f>F10+H10</f>
        <v>0</v>
      </c>
      <c r="K10" s="59">
        <f t="shared" si="2"/>
        <v>0</v>
      </c>
      <c r="L10" s="21"/>
      <c r="M10" s="21"/>
    </row>
    <row r="11" spans="1:13" ht="15" thickBot="1" x14ac:dyDescent="0.35">
      <c r="A11" s="1" t="s">
        <v>9</v>
      </c>
      <c r="B11" s="28" t="s">
        <v>10</v>
      </c>
      <c r="C11" s="9"/>
      <c r="D11" s="33">
        <v>0</v>
      </c>
      <c r="E11" s="33">
        <v>0</v>
      </c>
      <c r="F11" s="59">
        <f t="shared" si="1"/>
        <v>0</v>
      </c>
      <c r="G11" s="59">
        <v>0</v>
      </c>
      <c r="H11" s="59">
        <v>0</v>
      </c>
      <c r="I11" s="59">
        <v>0</v>
      </c>
      <c r="J11" s="60">
        <f>F11+H11</f>
        <v>0</v>
      </c>
      <c r="K11" s="59">
        <f t="shared" si="2"/>
        <v>0</v>
      </c>
      <c r="L11" s="21"/>
      <c r="M11" s="21"/>
    </row>
    <row r="12" spans="1:13" ht="27" thickBot="1" x14ac:dyDescent="0.35">
      <c r="A12" s="1" t="s">
        <v>11</v>
      </c>
      <c r="B12" s="28" t="s">
        <v>12</v>
      </c>
      <c r="C12" s="9"/>
      <c r="D12" s="33">
        <v>0</v>
      </c>
      <c r="E12" s="33">
        <v>0</v>
      </c>
      <c r="F12" s="59">
        <f t="shared" si="1"/>
        <v>0</v>
      </c>
      <c r="G12" s="59">
        <v>0</v>
      </c>
      <c r="H12" s="59">
        <f>F12*19%</f>
        <v>0</v>
      </c>
      <c r="I12" s="59">
        <f t="shared" si="3"/>
        <v>0</v>
      </c>
      <c r="J12" s="60">
        <f>F12+H12</f>
        <v>0</v>
      </c>
      <c r="K12" s="59">
        <f t="shared" si="2"/>
        <v>0</v>
      </c>
      <c r="L12" s="21"/>
      <c r="M12" s="21"/>
    </row>
    <row r="13" spans="1:13" x14ac:dyDescent="0.3">
      <c r="A13" s="2" t="s">
        <v>100</v>
      </c>
      <c r="B13" s="28" t="s">
        <v>36</v>
      </c>
      <c r="C13" s="9"/>
      <c r="D13" s="33">
        <v>0</v>
      </c>
      <c r="E13" s="33">
        <v>0</v>
      </c>
      <c r="F13" s="59">
        <f t="shared" si="1"/>
        <v>0</v>
      </c>
      <c r="G13" s="59">
        <v>0</v>
      </c>
      <c r="H13" s="59">
        <f>F13*19%</f>
        <v>0</v>
      </c>
      <c r="I13" s="59">
        <f t="shared" si="3"/>
        <v>0</v>
      </c>
      <c r="J13" s="60">
        <f>F13+H13</f>
        <v>0</v>
      </c>
      <c r="K13" s="59">
        <f t="shared" si="2"/>
        <v>0</v>
      </c>
      <c r="L13" s="21"/>
      <c r="M13" s="21"/>
    </row>
    <row r="14" spans="1:13" x14ac:dyDescent="0.3">
      <c r="A14" s="2" t="s">
        <v>53</v>
      </c>
      <c r="B14" s="28" t="s">
        <v>41</v>
      </c>
      <c r="C14" s="9"/>
      <c r="D14" s="33">
        <v>0</v>
      </c>
      <c r="E14" s="33">
        <v>0</v>
      </c>
      <c r="F14" s="59">
        <f t="shared" si="1"/>
        <v>0</v>
      </c>
      <c r="G14" s="59">
        <v>0</v>
      </c>
      <c r="H14" s="59">
        <f>F14*19%</f>
        <v>0</v>
      </c>
      <c r="I14" s="59">
        <f t="shared" si="3"/>
        <v>0</v>
      </c>
      <c r="J14" s="60">
        <f>F14+H14</f>
        <v>0</v>
      </c>
      <c r="K14" s="59">
        <f t="shared" si="2"/>
        <v>0</v>
      </c>
      <c r="L14" s="21"/>
      <c r="M14" s="21"/>
    </row>
    <row r="15" spans="1:13" ht="52.8" x14ac:dyDescent="0.3">
      <c r="A15" s="16">
        <v>3</v>
      </c>
      <c r="B15" s="30" t="s">
        <v>79</v>
      </c>
      <c r="C15" s="11"/>
      <c r="D15" s="8"/>
      <c r="E15" s="8"/>
      <c r="F15" s="59"/>
      <c r="G15" s="59"/>
      <c r="H15" s="59"/>
      <c r="I15" s="59"/>
      <c r="J15" s="60"/>
      <c r="K15" s="59">
        <f t="shared" si="2"/>
        <v>0</v>
      </c>
      <c r="L15" s="21"/>
      <c r="M15" s="21"/>
    </row>
    <row r="16" spans="1:13" ht="26.4" x14ac:dyDescent="0.3">
      <c r="A16" s="2" t="s">
        <v>101</v>
      </c>
      <c r="B16" s="28" t="s">
        <v>37</v>
      </c>
      <c r="C16" s="9"/>
      <c r="D16" s="33">
        <v>0</v>
      </c>
      <c r="E16" s="33">
        <v>0</v>
      </c>
      <c r="F16" s="59">
        <f t="shared" si="1"/>
        <v>0</v>
      </c>
      <c r="G16" s="59">
        <v>0</v>
      </c>
      <c r="H16" s="59">
        <f>F16*19%</f>
        <v>0</v>
      </c>
      <c r="I16" s="59">
        <f>F16*19%</f>
        <v>0</v>
      </c>
      <c r="J16" s="60">
        <f>F16+H16</f>
        <v>0</v>
      </c>
      <c r="K16" s="59">
        <f t="shared" si="2"/>
        <v>0</v>
      </c>
      <c r="L16" s="21"/>
      <c r="M16" s="21"/>
    </row>
    <row r="17" spans="1:14" x14ac:dyDescent="0.3">
      <c r="A17" s="2" t="s">
        <v>102</v>
      </c>
      <c r="B17" s="28" t="s">
        <v>38</v>
      </c>
      <c r="C17" s="9"/>
      <c r="D17" s="33">
        <v>0</v>
      </c>
      <c r="E17" s="33">
        <v>0</v>
      </c>
      <c r="F17" s="59">
        <f t="shared" si="1"/>
        <v>0</v>
      </c>
      <c r="G17" s="59">
        <v>0</v>
      </c>
      <c r="H17" s="59">
        <f>F17*19%</f>
        <v>0</v>
      </c>
      <c r="I17" s="59">
        <f t="shared" ref="I17:I20" si="4">F17*19%</f>
        <v>0</v>
      </c>
      <c r="J17" s="60">
        <f>F17+H17</f>
        <v>0</v>
      </c>
      <c r="K17" s="59">
        <f t="shared" si="2"/>
        <v>0</v>
      </c>
      <c r="L17" s="21"/>
      <c r="M17" s="21"/>
    </row>
    <row r="18" spans="1:14" x14ac:dyDescent="0.3">
      <c r="A18" s="2" t="s">
        <v>103</v>
      </c>
      <c r="B18" s="28" t="s">
        <v>39</v>
      </c>
      <c r="C18" s="9"/>
      <c r="D18" s="33">
        <v>0</v>
      </c>
      <c r="E18" s="33">
        <v>0</v>
      </c>
      <c r="F18" s="59">
        <f t="shared" si="1"/>
        <v>0</v>
      </c>
      <c r="G18" s="59">
        <v>0</v>
      </c>
      <c r="H18" s="59">
        <f>F18*19%</f>
        <v>0</v>
      </c>
      <c r="I18" s="59">
        <f t="shared" si="4"/>
        <v>0</v>
      </c>
      <c r="J18" s="60">
        <f>F18+H18</f>
        <v>0</v>
      </c>
      <c r="K18" s="59">
        <f t="shared" si="2"/>
        <v>0</v>
      </c>
      <c r="L18" s="21"/>
      <c r="M18" s="21"/>
    </row>
    <row r="19" spans="1:14" x14ac:dyDescent="0.3">
      <c r="A19" s="2" t="s">
        <v>104</v>
      </c>
      <c r="B19" s="28" t="s">
        <v>40</v>
      </c>
      <c r="C19" s="9"/>
      <c r="D19" s="33">
        <v>0</v>
      </c>
      <c r="E19" s="33">
        <v>0</v>
      </c>
      <c r="F19" s="59">
        <f t="shared" si="1"/>
        <v>0</v>
      </c>
      <c r="G19" s="59">
        <v>0</v>
      </c>
      <c r="H19" s="59">
        <f>F19*19%</f>
        <v>0</v>
      </c>
      <c r="I19" s="59">
        <f t="shared" si="4"/>
        <v>0</v>
      </c>
      <c r="J19" s="60">
        <f>F19+H19</f>
        <v>0</v>
      </c>
      <c r="K19" s="59">
        <f t="shared" si="2"/>
        <v>0</v>
      </c>
      <c r="L19" s="21"/>
      <c r="M19" s="21"/>
    </row>
    <row r="20" spans="1:14" ht="15" thickBot="1" x14ac:dyDescent="0.35">
      <c r="A20" s="2" t="s">
        <v>54</v>
      </c>
      <c r="B20" s="28" t="s">
        <v>42</v>
      </c>
      <c r="C20" s="9"/>
      <c r="D20" s="33">
        <v>0</v>
      </c>
      <c r="E20" s="33">
        <v>0</v>
      </c>
      <c r="F20" s="59">
        <f t="shared" si="1"/>
        <v>0</v>
      </c>
      <c r="G20" s="59">
        <v>0</v>
      </c>
      <c r="H20" s="59">
        <f>F20*19%</f>
        <v>0</v>
      </c>
      <c r="I20" s="59">
        <f t="shared" si="4"/>
        <v>0</v>
      </c>
      <c r="J20" s="60">
        <f>F20+H20</f>
        <v>0</v>
      </c>
      <c r="K20" s="59">
        <f t="shared" si="2"/>
        <v>0</v>
      </c>
      <c r="L20" s="21"/>
      <c r="M20" s="21"/>
    </row>
    <row r="21" spans="1:14" ht="93" thickBot="1" x14ac:dyDescent="0.35">
      <c r="A21" s="4">
        <v>4</v>
      </c>
      <c r="B21" s="29" t="s">
        <v>35</v>
      </c>
      <c r="C21" s="8"/>
      <c r="D21" s="8"/>
      <c r="E21" s="8"/>
      <c r="F21" s="59"/>
      <c r="G21" s="59">
        <v>0</v>
      </c>
      <c r="H21" s="59"/>
      <c r="I21" s="59"/>
      <c r="J21" s="60"/>
      <c r="K21" s="59">
        <f t="shared" si="2"/>
        <v>0</v>
      </c>
      <c r="L21" s="21"/>
      <c r="M21" s="21"/>
    </row>
    <row r="22" spans="1:14" ht="15" thickBot="1" x14ac:dyDescent="0.35">
      <c r="A22" s="34"/>
      <c r="B22" s="32" t="s">
        <v>43</v>
      </c>
      <c r="C22" s="33"/>
      <c r="D22" s="33">
        <v>0</v>
      </c>
      <c r="E22" s="33">
        <v>0</v>
      </c>
      <c r="F22" s="59">
        <f>E22*D22</f>
        <v>0</v>
      </c>
      <c r="G22" s="59">
        <v>0</v>
      </c>
      <c r="H22" s="59">
        <f>F22*19%</f>
        <v>0</v>
      </c>
      <c r="I22" s="59">
        <f>F23*19%</f>
        <v>0</v>
      </c>
      <c r="J22" s="60">
        <f>F22+H22</f>
        <v>0</v>
      </c>
      <c r="K22" s="59">
        <f t="shared" si="2"/>
        <v>0</v>
      </c>
      <c r="L22" s="71" t="s">
        <v>57</v>
      </c>
      <c r="M22" s="62">
        <f>SUM(J21:J22)</f>
        <v>0</v>
      </c>
    </row>
    <row r="23" spans="1:14" ht="66" x14ac:dyDescent="0.3">
      <c r="A23" s="63">
        <v>5</v>
      </c>
      <c r="B23" s="29" t="s">
        <v>13</v>
      </c>
      <c r="C23" s="8"/>
      <c r="D23" s="8"/>
      <c r="E23" s="8"/>
      <c r="F23" s="59"/>
      <c r="G23" s="59">
        <v>0</v>
      </c>
      <c r="H23" s="59"/>
      <c r="I23" s="59"/>
      <c r="J23" s="60"/>
      <c r="K23" s="59">
        <f t="shared" si="2"/>
        <v>0</v>
      </c>
      <c r="L23" s="21"/>
      <c r="M23" s="21"/>
    </row>
    <row r="24" spans="1:14" x14ac:dyDescent="0.3">
      <c r="A24" s="33"/>
      <c r="B24" s="32" t="s">
        <v>44</v>
      </c>
      <c r="C24" s="33"/>
      <c r="D24" s="33">
        <v>0</v>
      </c>
      <c r="E24" s="33">
        <v>0</v>
      </c>
      <c r="F24" s="59">
        <f t="shared" si="1"/>
        <v>0</v>
      </c>
      <c r="G24" s="59">
        <v>0</v>
      </c>
      <c r="H24" s="59">
        <f>F24*19%</f>
        <v>0</v>
      </c>
      <c r="I24" s="59">
        <f>F24*19%</f>
        <v>0</v>
      </c>
      <c r="J24" s="60">
        <f>F24+H24</f>
        <v>0</v>
      </c>
      <c r="K24" s="59">
        <f t="shared" si="2"/>
        <v>0</v>
      </c>
      <c r="L24" s="21"/>
      <c r="M24" s="21"/>
    </row>
    <row r="25" spans="1:14" ht="92.4" x14ac:dyDescent="0.3">
      <c r="A25" s="14">
        <v>6</v>
      </c>
      <c r="B25" s="29" t="s">
        <v>14</v>
      </c>
      <c r="C25" s="8"/>
      <c r="D25" s="8"/>
      <c r="E25" s="8"/>
      <c r="F25" s="59"/>
      <c r="G25" s="59">
        <v>0</v>
      </c>
      <c r="H25" s="59"/>
      <c r="I25" s="59"/>
      <c r="J25" s="60"/>
      <c r="K25" s="59">
        <f t="shared" si="2"/>
        <v>0</v>
      </c>
      <c r="L25" s="64"/>
      <c r="M25" s="51"/>
      <c r="N25" s="7"/>
    </row>
    <row r="26" spans="1:14" x14ac:dyDescent="0.3">
      <c r="A26" s="33"/>
      <c r="B26" s="32" t="s">
        <v>45</v>
      </c>
      <c r="C26" s="33"/>
      <c r="D26" s="33">
        <v>0</v>
      </c>
      <c r="E26" s="33">
        <v>0</v>
      </c>
      <c r="F26" s="59">
        <f t="shared" si="1"/>
        <v>0</v>
      </c>
      <c r="G26" s="59">
        <v>0</v>
      </c>
      <c r="H26" s="59">
        <f>F26*19%</f>
        <v>0</v>
      </c>
      <c r="I26" s="59">
        <f>F26*19%</f>
        <v>0</v>
      </c>
      <c r="J26" s="60">
        <f>F26+H26</f>
        <v>0</v>
      </c>
      <c r="K26" s="59">
        <f t="shared" si="2"/>
        <v>0</v>
      </c>
      <c r="L26" s="64"/>
      <c r="M26" s="51"/>
      <c r="N26" s="7"/>
    </row>
    <row r="27" spans="1:14" ht="27" thickBot="1" x14ac:dyDescent="0.35">
      <c r="A27" s="3">
        <v>7</v>
      </c>
      <c r="B27" s="29" t="s">
        <v>15</v>
      </c>
      <c r="C27" s="8"/>
      <c r="D27" s="8"/>
      <c r="E27" s="8"/>
      <c r="F27" s="59"/>
      <c r="G27" s="59">
        <v>0</v>
      </c>
      <c r="H27" s="59"/>
      <c r="I27" s="59"/>
      <c r="J27" s="60"/>
      <c r="K27" s="59">
        <f t="shared" si="2"/>
        <v>0</v>
      </c>
      <c r="L27" s="64"/>
      <c r="M27" s="52"/>
      <c r="N27" s="7"/>
    </row>
    <row r="28" spans="1:14" ht="15" thickBot="1" x14ac:dyDescent="0.35">
      <c r="A28" s="34"/>
      <c r="B28" s="32" t="s">
        <v>46</v>
      </c>
      <c r="C28" s="33"/>
      <c r="D28" s="33">
        <v>0</v>
      </c>
      <c r="E28" s="33">
        <v>0</v>
      </c>
      <c r="F28" s="59">
        <f t="shared" si="1"/>
        <v>0</v>
      </c>
      <c r="G28" s="59">
        <v>0</v>
      </c>
      <c r="H28" s="59">
        <f>F28*19%</f>
        <v>0</v>
      </c>
      <c r="I28" s="59">
        <f>F28*19%</f>
        <v>0</v>
      </c>
      <c r="J28" s="60">
        <f>F28+H28</f>
        <v>0</v>
      </c>
      <c r="K28" s="59">
        <f t="shared" si="2"/>
        <v>0</v>
      </c>
      <c r="L28" s="64"/>
      <c r="M28" s="52"/>
      <c r="N28" s="7"/>
    </row>
    <row r="29" spans="1:14" ht="15" thickBot="1" x14ac:dyDescent="0.35">
      <c r="A29" s="34"/>
      <c r="B29" s="32" t="s">
        <v>47</v>
      </c>
      <c r="C29" s="33"/>
      <c r="D29" s="33">
        <v>0</v>
      </c>
      <c r="E29" s="33">
        <v>0</v>
      </c>
      <c r="F29" s="59">
        <f t="shared" si="1"/>
        <v>0</v>
      </c>
      <c r="G29" s="59">
        <v>0</v>
      </c>
      <c r="H29" s="59">
        <f>F29*9%</f>
        <v>0</v>
      </c>
      <c r="I29" s="59">
        <f t="shared" ref="I29:I30" si="5">F29*9%</f>
        <v>0</v>
      </c>
      <c r="J29" s="60">
        <f>F29+H29</f>
        <v>0</v>
      </c>
      <c r="K29" s="59">
        <f t="shared" si="2"/>
        <v>0</v>
      </c>
      <c r="L29" s="64"/>
      <c r="M29" s="52"/>
      <c r="N29" s="7"/>
    </row>
    <row r="30" spans="1:14" ht="15" thickBot="1" x14ac:dyDescent="0.35">
      <c r="A30" s="34"/>
      <c r="B30" s="32" t="s">
        <v>67</v>
      </c>
      <c r="C30" s="33"/>
      <c r="D30" s="33">
        <v>0</v>
      </c>
      <c r="E30" s="33">
        <v>0</v>
      </c>
      <c r="F30" s="59">
        <f t="shared" si="1"/>
        <v>0</v>
      </c>
      <c r="G30" s="59">
        <v>0</v>
      </c>
      <c r="H30" s="59">
        <f>F30*19%</f>
        <v>0</v>
      </c>
      <c r="I30" s="59">
        <f>F30*19%</f>
        <v>0</v>
      </c>
      <c r="J30" s="60">
        <f>F30+H30</f>
        <v>0</v>
      </c>
      <c r="K30" s="59">
        <f t="shared" si="2"/>
        <v>0</v>
      </c>
      <c r="L30" s="64"/>
      <c r="M30" s="52"/>
      <c r="N30" s="7"/>
    </row>
    <row r="31" spans="1:14" ht="15" thickBot="1" x14ac:dyDescent="0.35">
      <c r="A31" s="34"/>
      <c r="B31" s="32" t="s">
        <v>50</v>
      </c>
      <c r="C31" s="33"/>
      <c r="D31" s="33"/>
      <c r="E31" s="33"/>
      <c r="F31" s="59"/>
      <c r="G31" s="59">
        <v>0</v>
      </c>
      <c r="H31" s="59"/>
      <c r="I31" s="59"/>
      <c r="J31" s="60"/>
      <c r="K31" s="59">
        <f t="shared" si="2"/>
        <v>0</v>
      </c>
      <c r="L31" s="64"/>
      <c r="M31" s="52"/>
      <c r="N31" s="7"/>
    </row>
    <row r="32" spans="1:14" ht="27" thickBot="1" x14ac:dyDescent="0.35">
      <c r="A32" s="37">
        <v>8</v>
      </c>
      <c r="B32" s="36" t="s">
        <v>16</v>
      </c>
      <c r="C32" s="8"/>
      <c r="D32" s="8"/>
      <c r="E32" s="8"/>
      <c r="F32" s="59"/>
      <c r="G32" s="59">
        <v>0</v>
      </c>
      <c r="H32" s="59"/>
      <c r="I32" s="59"/>
      <c r="J32" s="60"/>
      <c r="K32" s="59">
        <f t="shared" si="2"/>
        <v>0</v>
      </c>
      <c r="L32" s="64"/>
      <c r="M32" s="52"/>
      <c r="N32" s="7"/>
    </row>
    <row r="33" spans="1:14" ht="15" thickBot="1" x14ac:dyDescent="0.35">
      <c r="A33" s="35"/>
      <c r="B33" s="32" t="s">
        <v>48</v>
      </c>
      <c r="C33" s="33"/>
      <c r="D33" s="33">
        <v>0</v>
      </c>
      <c r="E33" s="33">
        <v>0</v>
      </c>
      <c r="F33" s="59">
        <f t="shared" si="1"/>
        <v>0</v>
      </c>
      <c r="G33" s="59">
        <v>0</v>
      </c>
      <c r="H33" s="59">
        <f>F33*19%</f>
        <v>0</v>
      </c>
      <c r="I33" s="59">
        <f>F33*19%</f>
        <v>0</v>
      </c>
      <c r="J33" s="60">
        <f>F33+H33</f>
        <v>0</v>
      </c>
      <c r="K33" s="59">
        <f t="shared" si="2"/>
        <v>0</v>
      </c>
      <c r="L33" s="64"/>
      <c r="M33" s="52"/>
      <c r="N33" s="7"/>
    </row>
    <row r="34" spans="1:14" ht="40.200000000000003" thickBot="1" x14ac:dyDescent="0.35">
      <c r="A34" s="6">
        <v>9</v>
      </c>
      <c r="B34" s="29" t="s">
        <v>17</v>
      </c>
      <c r="C34" s="8"/>
      <c r="D34" s="8"/>
      <c r="E34" s="8"/>
      <c r="F34" s="59"/>
      <c r="G34" s="59">
        <v>0</v>
      </c>
      <c r="H34" s="59"/>
      <c r="I34" s="59"/>
      <c r="J34" s="60"/>
      <c r="K34" s="59">
        <f t="shared" si="2"/>
        <v>0</v>
      </c>
      <c r="L34" s="64"/>
      <c r="M34" s="51"/>
      <c r="N34" s="7"/>
    </row>
    <row r="35" spans="1:14" s="39" customFormat="1" x14ac:dyDescent="0.3">
      <c r="A35" s="35"/>
      <c r="B35" s="32" t="s">
        <v>49</v>
      </c>
      <c r="C35" s="33"/>
      <c r="D35" s="33">
        <v>0</v>
      </c>
      <c r="E35" s="33">
        <v>0</v>
      </c>
      <c r="F35" s="65">
        <f t="shared" si="1"/>
        <v>0</v>
      </c>
      <c r="G35" s="59">
        <v>0</v>
      </c>
      <c r="H35" s="65">
        <f>F35*19%</f>
        <v>0</v>
      </c>
      <c r="I35" s="65">
        <f>F35*19%</f>
        <v>0</v>
      </c>
      <c r="J35" s="66">
        <f>F35+H35</f>
        <v>0</v>
      </c>
      <c r="K35" s="59">
        <f t="shared" si="2"/>
        <v>0</v>
      </c>
      <c r="L35" s="56"/>
      <c r="M35" s="53"/>
      <c r="N35" s="38"/>
    </row>
    <row r="36" spans="1:14" ht="27" thickBot="1" x14ac:dyDescent="0.35">
      <c r="A36" s="3">
        <v>10</v>
      </c>
      <c r="B36" s="29" t="s">
        <v>18</v>
      </c>
      <c r="C36" s="8"/>
      <c r="D36" s="8"/>
      <c r="E36" s="8"/>
      <c r="F36" s="59"/>
      <c r="G36" s="59">
        <v>0</v>
      </c>
      <c r="H36" s="59"/>
      <c r="I36" s="59"/>
      <c r="J36" s="60"/>
      <c r="K36" s="59">
        <f t="shared" si="2"/>
        <v>0</v>
      </c>
      <c r="L36" s="64"/>
      <c r="M36" s="51"/>
      <c r="N36" s="7"/>
    </row>
    <row r="37" spans="1:14" s="39" customFormat="1" ht="15" thickBot="1" x14ac:dyDescent="0.35">
      <c r="A37" s="40"/>
      <c r="B37" s="32" t="s">
        <v>50</v>
      </c>
      <c r="C37" s="33"/>
      <c r="D37" s="33">
        <v>0</v>
      </c>
      <c r="E37" s="33">
        <v>0</v>
      </c>
      <c r="F37" s="65">
        <f t="shared" si="1"/>
        <v>0</v>
      </c>
      <c r="G37" s="59">
        <v>0</v>
      </c>
      <c r="H37" s="65">
        <f>F37*19%</f>
        <v>0</v>
      </c>
      <c r="I37" s="65">
        <f>F37*19%</f>
        <v>0</v>
      </c>
      <c r="J37" s="66">
        <f>F37+H37</f>
        <v>0</v>
      </c>
      <c r="K37" s="59">
        <f t="shared" si="2"/>
        <v>0</v>
      </c>
      <c r="L37" s="56"/>
      <c r="M37" s="53"/>
      <c r="N37" s="38"/>
    </row>
    <row r="38" spans="1:14" ht="27" thickBot="1" x14ac:dyDescent="0.35">
      <c r="A38" s="3">
        <v>11</v>
      </c>
      <c r="B38" s="29" t="s">
        <v>19</v>
      </c>
      <c r="C38" s="8"/>
      <c r="D38" s="8"/>
      <c r="E38" s="8"/>
      <c r="F38" s="59"/>
      <c r="G38" s="59">
        <v>0</v>
      </c>
      <c r="H38" s="59"/>
      <c r="I38" s="59"/>
      <c r="J38" s="60"/>
      <c r="K38" s="59">
        <f t="shared" si="2"/>
        <v>0</v>
      </c>
      <c r="L38" s="64"/>
      <c r="M38" s="52"/>
      <c r="N38" s="7"/>
    </row>
    <row r="39" spans="1:14" s="39" customFormat="1" ht="21.6" customHeight="1" thickBot="1" x14ac:dyDescent="0.35">
      <c r="A39" s="41"/>
      <c r="B39" s="32" t="s">
        <v>51</v>
      </c>
      <c r="C39" s="33"/>
      <c r="D39" s="33">
        <v>0</v>
      </c>
      <c r="E39" s="33">
        <v>0</v>
      </c>
      <c r="F39" s="65">
        <f t="shared" si="1"/>
        <v>0</v>
      </c>
      <c r="G39" s="59">
        <v>0</v>
      </c>
      <c r="H39" s="65">
        <f>F39*19%</f>
        <v>0</v>
      </c>
      <c r="I39" s="65">
        <f>F39*19%</f>
        <v>0</v>
      </c>
      <c r="J39" s="66">
        <f>F39+H39</f>
        <v>0</v>
      </c>
      <c r="K39" s="59">
        <f t="shared" si="2"/>
        <v>0</v>
      </c>
      <c r="L39" s="56"/>
      <c r="M39" s="54"/>
      <c r="N39" s="38"/>
    </row>
    <row r="40" spans="1:14" ht="40.200000000000003" thickBot="1" x14ac:dyDescent="0.35">
      <c r="A40" s="4">
        <v>12</v>
      </c>
      <c r="B40" s="29" t="s">
        <v>20</v>
      </c>
      <c r="C40" s="8"/>
      <c r="D40" s="8"/>
      <c r="E40" s="8"/>
      <c r="F40" s="59"/>
      <c r="G40" s="59">
        <v>0</v>
      </c>
      <c r="H40" s="59"/>
      <c r="I40" s="59"/>
      <c r="J40" s="60"/>
      <c r="K40" s="59">
        <f t="shared" si="2"/>
        <v>0</v>
      </c>
      <c r="L40" s="64"/>
      <c r="M40" s="52"/>
      <c r="N40" s="7"/>
    </row>
    <row r="41" spans="1:14" s="39" customFormat="1" ht="15" thickBot="1" x14ac:dyDescent="0.35">
      <c r="A41" s="34"/>
      <c r="B41" s="32" t="s">
        <v>44</v>
      </c>
      <c r="C41" s="33"/>
      <c r="D41" s="33">
        <v>0</v>
      </c>
      <c r="E41" s="33">
        <v>0</v>
      </c>
      <c r="F41" s="65">
        <f t="shared" si="1"/>
        <v>0</v>
      </c>
      <c r="G41" s="59">
        <v>0</v>
      </c>
      <c r="H41" s="65">
        <f>F41*19%</f>
        <v>0</v>
      </c>
      <c r="I41" s="65">
        <f>F41*19%</f>
        <v>0</v>
      </c>
      <c r="J41" s="66">
        <f>F41+H41</f>
        <v>0</v>
      </c>
      <c r="K41" s="59">
        <f t="shared" si="2"/>
        <v>0</v>
      </c>
      <c r="L41" s="56"/>
      <c r="M41" s="54"/>
      <c r="N41" s="38"/>
    </row>
    <row r="42" spans="1:14" ht="27" thickBot="1" x14ac:dyDescent="0.35">
      <c r="A42" s="37">
        <v>13</v>
      </c>
      <c r="B42" s="36" t="s">
        <v>21</v>
      </c>
      <c r="C42" s="8"/>
      <c r="D42" s="8"/>
      <c r="E42" s="8"/>
      <c r="F42" s="59"/>
      <c r="G42" s="59">
        <v>0</v>
      </c>
      <c r="H42" s="59"/>
      <c r="I42" s="59"/>
      <c r="J42" s="60"/>
      <c r="K42" s="59">
        <f t="shared" si="2"/>
        <v>0</v>
      </c>
      <c r="L42" s="64"/>
      <c r="M42" s="51"/>
      <c r="N42" s="7"/>
    </row>
    <row r="43" spans="1:14" s="39" customFormat="1" ht="15" thickBot="1" x14ac:dyDescent="0.35">
      <c r="A43" s="35"/>
      <c r="B43" s="32" t="s">
        <v>49</v>
      </c>
      <c r="C43" s="33"/>
      <c r="D43" s="33">
        <v>0</v>
      </c>
      <c r="E43" s="33">
        <v>0</v>
      </c>
      <c r="F43" s="65">
        <f t="shared" si="1"/>
        <v>0</v>
      </c>
      <c r="G43" s="59">
        <v>0</v>
      </c>
      <c r="H43" s="65">
        <f>F43*19%</f>
        <v>0</v>
      </c>
      <c r="I43" s="65">
        <f>F43*19%</f>
        <v>0</v>
      </c>
      <c r="J43" s="66">
        <f>F43+H43</f>
        <v>0</v>
      </c>
      <c r="K43" s="59">
        <f t="shared" si="2"/>
        <v>0</v>
      </c>
      <c r="L43" s="56"/>
      <c r="M43" s="53"/>
      <c r="N43" s="38"/>
    </row>
    <row r="44" spans="1:14" ht="27" thickBot="1" x14ac:dyDescent="0.35">
      <c r="A44" s="6">
        <v>14</v>
      </c>
      <c r="B44" s="29" t="s">
        <v>22</v>
      </c>
      <c r="C44" s="8"/>
      <c r="D44" s="8"/>
      <c r="E44" s="8"/>
      <c r="F44" s="59"/>
      <c r="G44" s="59">
        <v>0</v>
      </c>
      <c r="H44" s="59"/>
      <c r="I44" s="59"/>
      <c r="J44" s="60"/>
      <c r="K44" s="59">
        <f t="shared" si="2"/>
        <v>0</v>
      </c>
      <c r="L44" s="64"/>
      <c r="M44" s="55"/>
      <c r="N44" s="7"/>
    </row>
    <row r="45" spans="1:14" s="39" customFormat="1" x14ac:dyDescent="0.3">
      <c r="A45" s="42"/>
      <c r="B45" s="32" t="s">
        <v>42</v>
      </c>
      <c r="C45" s="33"/>
      <c r="D45" s="33">
        <v>0</v>
      </c>
      <c r="E45" s="33">
        <v>0</v>
      </c>
      <c r="F45" s="65">
        <f t="shared" si="1"/>
        <v>0</v>
      </c>
      <c r="G45" s="59">
        <v>0</v>
      </c>
      <c r="H45" s="65">
        <f>F45*19%</f>
        <v>0</v>
      </c>
      <c r="I45" s="65">
        <f>F45*19%</f>
        <v>0</v>
      </c>
      <c r="J45" s="66">
        <f>F45+H45</f>
        <v>0</v>
      </c>
      <c r="K45" s="59">
        <f t="shared" si="2"/>
        <v>0</v>
      </c>
      <c r="L45" s="56"/>
      <c r="M45" s="56"/>
      <c r="N45" s="38"/>
    </row>
    <row r="46" spans="1:14" ht="27" thickBot="1" x14ac:dyDescent="0.35">
      <c r="A46" s="3">
        <v>15</v>
      </c>
      <c r="B46" s="29" t="s">
        <v>23</v>
      </c>
      <c r="C46" s="8"/>
      <c r="D46" s="8"/>
      <c r="E46" s="8"/>
      <c r="F46" s="59"/>
      <c r="G46" s="59">
        <v>0</v>
      </c>
      <c r="H46" s="59"/>
      <c r="I46" s="59"/>
      <c r="J46" s="60"/>
      <c r="K46" s="59">
        <f t="shared" si="2"/>
        <v>0</v>
      </c>
      <c r="L46" s="64"/>
      <c r="M46" s="64"/>
      <c r="N46" s="7"/>
    </row>
    <row r="47" spans="1:14" ht="15" thickBot="1" x14ac:dyDescent="0.35">
      <c r="A47" s="1" t="s">
        <v>24</v>
      </c>
      <c r="B47" s="28" t="s">
        <v>25</v>
      </c>
      <c r="C47" s="9"/>
      <c r="D47" s="33">
        <v>0</v>
      </c>
      <c r="E47" s="33">
        <v>0</v>
      </c>
      <c r="F47" s="59">
        <f t="shared" si="1"/>
        <v>0</v>
      </c>
      <c r="G47" s="59">
        <v>0</v>
      </c>
      <c r="H47" s="59">
        <f>F47*19%</f>
        <v>0</v>
      </c>
      <c r="I47" s="59">
        <f>F47*19%</f>
        <v>0</v>
      </c>
      <c r="J47" s="60">
        <f>F47+H47</f>
        <v>0</v>
      </c>
      <c r="K47" s="59">
        <f t="shared" si="2"/>
        <v>0</v>
      </c>
      <c r="L47" s="64"/>
      <c r="M47" s="64"/>
      <c r="N47" s="7"/>
    </row>
    <row r="48" spans="1:14" ht="27" thickBot="1" x14ac:dyDescent="0.35">
      <c r="A48" s="13" t="s">
        <v>26</v>
      </c>
      <c r="B48" s="28" t="s">
        <v>27</v>
      </c>
      <c r="C48" s="9"/>
      <c r="D48" s="33">
        <v>0</v>
      </c>
      <c r="E48" s="33">
        <v>0</v>
      </c>
      <c r="F48" s="59">
        <f t="shared" si="1"/>
        <v>0</v>
      </c>
      <c r="G48" s="59">
        <v>0</v>
      </c>
      <c r="H48" s="59">
        <f>F48*19%</f>
        <v>0</v>
      </c>
      <c r="I48" s="59">
        <f t="shared" ref="I48:I51" si="6">F48*19%</f>
        <v>0</v>
      </c>
      <c r="J48" s="60">
        <f>F48+H48</f>
        <v>0</v>
      </c>
      <c r="K48" s="59">
        <f t="shared" si="2"/>
        <v>0</v>
      </c>
      <c r="L48" s="64"/>
      <c r="M48" s="64"/>
      <c r="N48" s="7"/>
    </row>
    <row r="49" spans="1:14" ht="27" thickBot="1" x14ac:dyDescent="0.35">
      <c r="A49" s="5" t="s">
        <v>97</v>
      </c>
      <c r="B49" s="28" t="s">
        <v>28</v>
      </c>
      <c r="C49" s="9"/>
      <c r="D49" s="33">
        <v>0</v>
      </c>
      <c r="E49" s="33">
        <v>0</v>
      </c>
      <c r="F49" s="59">
        <f t="shared" si="1"/>
        <v>0</v>
      </c>
      <c r="G49" s="59">
        <v>0</v>
      </c>
      <c r="H49" s="59">
        <f>F49*19%</f>
        <v>0</v>
      </c>
      <c r="I49" s="59">
        <f t="shared" si="6"/>
        <v>0</v>
      </c>
      <c r="J49" s="60">
        <f>F49+H49</f>
        <v>0</v>
      </c>
      <c r="K49" s="59">
        <f t="shared" si="2"/>
        <v>0</v>
      </c>
      <c r="L49" s="64"/>
      <c r="M49" s="64"/>
      <c r="N49" s="7"/>
    </row>
    <row r="50" spans="1:14" ht="40.200000000000003" thickBot="1" x14ac:dyDescent="0.35">
      <c r="A50" s="5" t="s">
        <v>98</v>
      </c>
      <c r="B50" s="28" t="s">
        <v>29</v>
      </c>
      <c r="C50" s="9"/>
      <c r="D50" s="33">
        <v>0</v>
      </c>
      <c r="E50" s="33">
        <v>0</v>
      </c>
      <c r="F50" s="59">
        <f t="shared" si="1"/>
        <v>0</v>
      </c>
      <c r="G50" s="59">
        <v>0</v>
      </c>
      <c r="H50" s="59">
        <f>F50*19%</f>
        <v>0</v>
      </c>
      <c r="I50" s="59">
        <f t="shared" si="6"/>
        <v>0</v>
      </c>
      <c r="J50" s="60">
        <f>F50+H50</f>
        <v>0</v>
      </c>
      <c r="K50" s="59">
        <f t="shared" si="2"/>
        <v>0</v>
      </c>
      <c r="L50" s="64"/>
      <c r="M50" s="64"/>
      <c r="N50" s="7"/>
    </row>
    <row r="51" spans="1:14" ht="40.200000000000003" thickBot="1" x14ac:dyDescent="0.35">
      <c r="A51" s="5" t="s">
        <v>30</v>
      </c>
      <c r="B51" s="31" t="s">
        <v>31</v>
      </c>
      <c r="C51" s="26"/>
      <c r="D51" s="46">
        <v>0</v>
      </c>
      <c r="E51" s="46">
        <v>0</v>
      </c>
      <c r="F51" s="67">
        <f t="shared" si="1"/>
        <v>0</v>
      </c>
      <c r="G51" s="59">
        <v>0</v>
      </c>
      <c r="H51" s="67">
        <f>F51*19%</f>
        <v>0</v>
      </c>
      <c r="I51" s="59">
        <f t="shared" si="6"/>
        <v>0</v>
      </c>
      <c r="J51" s="60">
        <f>F51+H51</f>
        <v>0</v>
      </c>
      <c r="K51" s="59">
        <f t="shared" si="2"/>
        <v>0</v>
      </c>
      <c r="L51" s="64"/>
      <c r="M51" s="64"/>
      <c r="N51" s="7"/>
    </row>
    <row r="52" spans="1:14" ht="15" thickBot="1" x14ac:dyDescent="0.35">
      <c r="A52" s="43"/>
      <c r="B52" s="44" t="s">
        <v>55</v>
      </c>
      <c r="C52" s="44"/>
      <c r="D52" s="45"/>
      <c r="E52" s="45"/>
      <c r="F52" s="68">
        <f>SUM(F5:F51)</f>
        <v>0</v>
      </c>
      <c r="G52" s="68">
        <f>SUM(G5:G51)</f>
        <v>0</v>
      </c>
      <c r="H52" s="68">
        <f>SUM(H5:H51)</f>
        <v>0</v>
      </c>
      <c r="I52" s="68">
        <f>SUM(I5:I51)</f>
        <v>0</v>
      </c>
      <c r="J52" s="68">
        <f>SUM(J5:J51)</f>
        <v>0</v>
      </c>
      <c r="K52" s="69">
        <f>SUM(K5:K51)</f>
        <v>0</v>
      </c>
      <c r="L52" s="64"/>
      <c r="M52" s="64"/>
      <c r="N52" s="7"/>
    </row>
    <row r="53" spans="1:14" ht="15" thickBot="1" x14ac:dyDescent="0.35">
      <c r="A53" s="7"/>
      <c r="C53" s="7"/>
      <c r="D53" s="7"/>
      <c r="E53" s="7"/>
      <c r="F53" s="7"/>
      <c r="G53" s="7"/>
      <c r="H53" s="7"/>
      <c r="I53" s="7"/>
      <c r="J53" s="7"/>
      <c r="L53" s="7"/>
      <c r="M53" s="7"/>
      <c r="N53" s="7"/>
    </row>
    <row r="54" spans="1:14" s="7" customFormat="1" ht="15" thickBot="1" x14ac:dyDescent="0.35">
      <c r="A54" s="88" t="s">
        <v>68</v>
      </c>
      <c r="B54" s="89"/>
      <c r="C54" s="89"/>
      <c r="D54" s="89"/>
      <c r="E54" s="12" t="s">
        <v>69</v>
      </c>
    </row>
    <row r="55" spans="1:14" s="7" customFormat="1" ht="24.6" customHeight="1" thickBot="1" x14ac:dyDescent="0.35">
      <c r="A55" s="24"/>
      <c r="B55" s="25" t="s">
        <v>66</v>
      </c>
      <c r="C55" s="72" t="s">
        <v>59</v>
      </c>
      <c r="D55" s="79" t="s">
        <v>86</v>
      </c>
      <c r="E55" s="12">
        <f>E56+E57+E59</f>
        <v>0</v>
      </c>
    </row>
    <row r="56" spans="1:14" s="7" customFormat="1" ht="30" customHeight="1" thickBot="1" x14ac:dyDescent="0.35">
      <c r="A56" s="18" t="s">
        <v>60</v>
      </c>
      <c r="B56" s="20" t="s">
        <v>61</v>
      </c>
      <c r="C56" s="19" t="s">
        <v>59</v>
      </c>
      <c r="D56" s="73" t="s">
        <v>62</v>
      </c>
      <c r="E56" s="12">
        <f>J52</f>
        <v>0</v>
      </c>
    </row>
    <row r="57" spans="1:14" s="7" customFormat="1" x14ac:dyDescent="0.3">
      <c r="A57" s="94" t="s">
        <v>63</v>
      </c>
      <c r="B57" s="92" t="s">
        <v>65</v>
      </c>
      <c r="C57" s="98" t="s">
        <v>59</v>
      </c>
      <c r="D57" s="96" t="s">
        <v>83</v>
      </c>
      <c r="E57" s="100">
        <f>I52</f>
        <v>0</v>
      </c>
    </row>
    <row r="58" spans="1:14" s="7" customFormat="1" ht="42" customHeight="1" thickBot="1" x14ac:dyDescent="0.35">
      <c r="A58" s="95"/>
      <c r="B58" s="93"/>
      <c r="C58" s="99"/>
      <c r="D58" s="97"/>
      <c r="E58" s="101"/>
    </row>
    <row r="59" spans="1:14" s="7" customFormat="1" ht="55.8" customHeight="1" thickBot="1" x14ac:dyDescent="0.35">
      <c r="A59" s="74" t="s">
        <v>84</v>
      </c>
      <c r="B59" s="78" t="s">
        <v>95</v>
      </c>
      <c r="C59" s="77" t="s">
        <v>59</v>
      </c>
      <c r="D59" s="80" t="s">
        <v>85</v>
      </c>
      <c r="E59" s="75">
        <f>G52</f>
        <v>0</v>
      </c>
    </row>
    <row r="60" spans="1:14" s="7" customFormat="1" ht="26.4" customHeight="1" thickBot="1" x14ac:dyDescent="0.35">
      <c r="A60" s="90" t="s">
        <v>70</v>
      </c>
      <c r="B60" s="91"/>
      <c r="C60" s="91"/>
      <c r="D60" s="91"/>
      <c r="E60" s="76">
        <f>J52</f>
        <v>0</v>
      </c>
    </row>
    <row r="61" spans="1:14" s="7" customFormat="1" x14ac:dyDescent="0.3">
      <c r="A61" s="22"/>
      <c r="B61"/>
      <c r="C61"/>
      <c r="D61"/>
    </row>
    <row r="62" spans="1:14" s="7" customFormat="1" ht="46.2" customHeight="1" x14ac:dyDescent="0.3">
      <c r="A62" s="22"/>
      <c r="B62" s="81" t="s">
        <v>96</v>
      </c>
      <c r="C62" s="82"/>
      <c r="D62" s="82"/>
      <c r="E62" s="82"/>
      <c r="F62" s="82"/>
      <c r="G62" s="82"/>
    </row>
    <row r="63" spans="1:14" s="7" customFormat="1" x14ac:dyDescent="0.3">
      <c r="A63" s="23" t="s">
        <v>64</v>
      </c>
      <c r="B63"/>
      <c r="C63"/>
      <c r="D63"/>
    </row>
    <row r="64" spans="1:14" s="7" customFormat="1" x14ac:dyDescent="0.3">
      <c r="B64" s="83" t="s">
        <v>94</v>
      </c>
      <c r="C64" s="82"/>
      <c r="D64" s="82"/>
      <c r="E64" s="82"/>
      <c r="F64" s="82"/>
      <c r="G64" s="82"/>
    </row>
    <row r="65" spans="2:7" s="7" customFormat="1" x14ac:dyDescent="0.3">
      <c r="B65" s="82"/>
      <c r="C65" s="82"/>
      <c r="D65" s="82"/>
      <c r="E65" s="82"/>
      <c r="F65" s="82"/>
      <c r="G65" s="82"/>
    </row>
    <row r="66" spans="2:7" s="7" customFormat="1" x14ac:dyDescent="0.3"/>
    <row r="67" spans="2:7" s="7" customFormat="1" x14ac:dyDescent="0.3"/>
    <row r="68" spans="2:7" s="7" customFormat="1" x14ac:dyDescent="0.3"/>
    <row r="69" spans="2:7" s="7" customFormat="1" x14ac:dyDescent="0.3"/>
    <row r="70" spans="2:7" s="7" customFormat="1" x14ac:dyDescent="0.3"/>
    <row r="71" spans="2:7" s="7" customFormat="1" x14ac:dyDescent="0.3"/>
    <row r="72" spans="2:7" s="7" customFormat="1" x14ac:dyDescent="0.3"/>
    <row r="73" spans="2:7" s="7" customFormat="1" x14ac:dyDescent="0.3"/>
    <row r="74" spans="2:7" s="7" customFormat="1" x14ac:dyDescent="0.3"/>
    <row r="75" spans="2:7" s="7" customFormat="1" x14ac:dyDescent="0.3"/>
    <row r="76" spans="2:7" s="7" customFormat="1" x14ac:dyDescent="0.3"/>
    <row r="77" spans="2:7" s="7" customFormat="1" x14ac:dyDescent="0.3"/>
    <row r="78" spans="2:7" s="7" customFormat="1" x14ac:dyDescent="0.3"/>
    <row r="79" spans="2:7" s="7" customFormat="1" x14ac:dyDescent="0.3"/>
    <row r="80" spans="2:7" s="7" customFormat="1" x14ac:dyDescent="0.3"/>
    <row r="81" s="7" customFormat="1" x14ac:dyDescent="0.3"/>
    <row r="82" s="7" customFormat="1" x14ac:dyDescent="0.3"/>
    <row r="83" s="7" customFormat="1" x14ac:dyDescent="0.3"/>
    <row r="84" s="7" customFormat="1" x14ac:dyDescent="0.3"/>
    <row r="85" s="7" customFormat="1" x14ac:dyDescent="0.3"/>
    <row r="86" s="7" customFormat="1" x14ac:dyDescent="0.3"/>
    <row r="87" s="7" customFormat="1" x14ac:dyDescent="0.3"/>
    <row r="88" s="7" customFormat="1" x14ac:dyDescent="0.3"/>
    <row r="89" s="7" customFormat="1" x14ac:dyDescent="0.3"/>
    <row r="90" s="7" customFormat="1" x14ac:dyDescent="0.3"/>
    <row r="91" s="7" customFormat="1" x14ac:dyDescent="0.3"/>
    <row r="92" s="7" customFormat="1" x14ac:dyDescent="0.3"/>
    <row r="93" s="7" customFormat="1" x14ac:dyDescent="0.3"/>
    <row r="94" s="7" customFormat="1" x14ac:dyDescent="0.3"/>
    <row r="95" s="7" customFormat="1" x14ac:dyDescent="0.3"/>
    <row r="96" s="7" customFormat="1" x14ac:dyDescent="0.3"/>
    <row r="97" s="7" customFormat="1" x14ac:dyDescent="0.3"/>
    <row r="98" s="7" customFormat="1" x14ac:dyDescent="0.3"/>
    <row r="99" s="7" customFormat="1" x14ac:dyDescent="0.3"/>
    <row r="100" s="7" customFormat="1" x14ac:dyDescent="0.3"/>
    <row r="101" s="7" customFormat="1" x14ac:dyDescent="0.3"/>
    <row r="102" s="7" customFormat="1" x14ac:dyDescent="0.3"/>
    <row r="103" s="7" customFormat="1" x14ac:dyDescent="0.3"/>
    <row r="104" s="7" customFormat="1" x14ac:dyDescent="0.3"/>
    <row r="105" s="7" customFormat="1" x14ac:dyDescent="0.3"/>
    <row r="106" s="7" customFormat="1" x14ac:dyDescent="0.3"/>
    <row r="107" s="7" customFormat="1" x14ac:dyDescent="0.3"/>
    <row r="108" s="7" customFormat="1" x14ac:dyDescent="0.3"/>
    <row r="109" s="7" customFormat="1" x14ac:dyDescent="0.3"/>
    <row r="110" s="7" customFormat="1" x14ac:dyDescent="0.3"/>
    <row r="111" s="7" customFormat="1" x14ac:dyDescent="0.3"/>
    <row r="112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  <row r="117" s="7" customFormat="1" x14ac:dyDescent="0.3"/>
    <row r="118" s="7" customFormat="1" x14ac:dyDescent="0.3"/>
    <row r="119" s="7" customFormat="1" x14ac:dyDescent="0.3"/>
    <row r="120" s="7" customFormat="1" x14ac:dyDescent="0.3"/>
    <row r="121" s="7" customFormat="1" x14ac:dyDescent="0.3"/>
    <row r="122" s="7" customFormat="1" x14ac:dyDescent="0.3"/>
    <row r="123" s="7" customFormat="1" x14ac:dyDescent="0.3"/>
    <row r="124" s="7" customFormat="1" x14ac:dyDescent="0.3"/>
    <row r="125" s="7" customFormat="1" x14ac:dyDescent="0.3"/>
    <row r="126" s="7" customFormat="1" x14ac:dyDescent="0.3"/>
    <row r="127" s="7" customFormat="1" x14ac:dyDescent="0.3"/>
    <row r="128" s="7" customFormat="1" x14ac:dyDescent="0.3"/>
    <row r="129" s="7" customFormat="1" x14ac:dyDescent="0.3"/>
    <row r="130" s="7" customFormat="1" x14ac:dyDescent="0.3"/>
    <row r="131" s="7" customFormat="1" x14ac:dyDescent="0.3"/>
    <row r="132" s="7" customFormat="1" x14ac:dyDescent="0.3"/>
    <row r="133" s="7" customFormat="1" x14ac:dyDescent="0.3"/>
    <row r="134" s="7" customFormat="1" x14ac:dyDescent="0.3"/>
    <row r="135" s="7" customFormat="1" x14ac:dyDescent="0.3"/>
    <row r="136" s="7" customFormat="1" x14ac:dyDescent="0.3"/>
    <row r="137" s="7" customFormat="1" x14ac:dyDescent="0.3"/>
    <row r="138" s="7" customFormat="1" x14ac:dyDescent="0.3"/>
    <row r="139" s="7" customFormat="1" x14ac:dyDescent="0.3"/>
    <row r="140" s="7" customFormat="1" x14ac:dyDescent="0.3"/>
    <row r="141" s="7" customFormat="1" x14ac:dyDescent="0.3"/>
    <row r="142" s="7" customFormat="1" x14ac:dyDescent="0.3"/>
    <row r="143" s="7" customFormat="1" x14ac:dyDescent="0.3"/>
    <row r="144" s="7" customFormat="1" x14ac:dyDescent="0.3"/>
    <row r="145" s="7" customFormat="1" x14ac:dyDescent="0.3"/>
    <row r="146" s="7" customFormat="1" x14ac:dyDescent="0.3"/>
    <row r="147" s="7" customFormat="1" x14ac:dyDescent="0.3"/>
    <row r="148" s="7" customFormat="1" x14ac:dyDescent="0.3"/>
    <row r="149" s="7" customFormat="1" x14ac:dyDescent="0.3"/>
    <row r="150" s="7" customFormat="1" x14ac:dyDescent="0.3"/>
    <row r="151" s="7" customFormat="1" x14ac:dyDescent="0.3"/>
    <row r="152" s="7" customFormat="1" x14ac:dyDescent="0.3"/>
    <row r="153" s="7" customFormat="1" x14ac:dyDescent="0.3"/>
    <row r="154" s="7" customFormat="1" x14ac:dyDescent="0.3"/>
    <row r="155" s="7" customFormat="1" x14ac:dyDescent="0.3"/>
    <row r="156" s="7" customFormat="1" x14ac:dyDescent="0.3"/>
    <row r="157" s="7" customFormat="1" x14ac:dyDescent="0.3"/>
    <row r="158" s="7" customFormat="1" x14ac:dyDescent="0.3"/>
    <row r="159" s="7" customFormat="1" x14ac:dyDescent="0.3"/>
    <row r="160" s="7" customFormat="1" x14ac:dyDescent="0.3"/>
    <row r="161" s="7" customFormat="1" x14ac:dyDescent="0.3"/>
    <row r="162" s="7" customFormat="1" x14ac:dyDescent="0.3"/>
    <row r="163" s="7" customFormat="1" x14ac:dyDescent="0.3"/>
    <row r="164" s="7" customFormat="1" x14ac:dyDescent="0.3"/>
    <row r="165" s="7" customFormat="1" x14ac:dyDescent="0.3"/>
    <row r="166" s="7" customFormat="1" x14ac:dyDescent="0.3"/>
    <row r="167" s="7" customFormat="1" x14ac:dyDescent="0.3"/>
    <row r="168" s="7" customFormat="1" x14ac:dyDescent="0.3"/>
    <row r="169" s="7" customFormat="1" x14ac:dyDescent="0.3"/>
    <row r="170" s="7" customFormat="1" x14ac:dyDescent="0.3"/>
    <row r="171" s="7" customFormat="1" x14ac:dyDescent="0.3"/>
    <row r="172" s="7" customFormat="1" x14ac:dyDescent="0.3"/>
    <row r="173" s="7" customFormat="1" x14ac:dyDescent="0.3"/>
    <row r="174" s="7" customFormat="1" x14ac:dyDescent="0.3"/>
    <row r="175" s="7" customFormat="1" x14ac:dyDescent="0.3"/>
    <row r="176" s="7" customFormat="1" x14ac:dyDescent="0.3"/>
    <row r="177" s="7" customFormat="1" x14ac:dyDescent="0.3"/>
    <row r="178" s="7" customFormat="1" x14ac:dyDescent="0.3"/>
    <row r="179" s="7" customFormat="1" x14ac:dyDescent="0.3"/>
    <row r="180" s="7" customFormat="1" x14ac:dyDescent="0.3"/>
    <row r="181" s="7" customFormat="1" x14ac:dyDescent="0.3"/>
    <row r="182" s="7" customFormat="1" x14ac:dyDescent="0.3"/>
    <row r="183" s="7" customFormat="1" x14ac:dyDescent="0.3"/>
    <row r="184" s="7" customFormat="1" x14ac:dyDescent="0.3"/>
    <row r="185" s="7" customFormat="1" x14ac:dyDescent="0.3"/>
    <row r="186" s="7" customFormat="1" x14ac:dyDescent="0.3"/>
    <row r="187" s="7" customFormat="1" x14ac:dyDescent="0.3"/>
    <row r="188" s="7" customFormat="1" x14ac:dyDescent="0.3"/>
    <row r="189" s="7" customFormat="1" x14ac:dyDescent="0.3"/>
    <row r="190" s="7" customFormat="1" x14ac:dyDescent="0.3"/>
    <row r="191" s="7" customFormat="1" x14ac:dyDescent="0.3"/>
    <row r="192" s="7" customFormat="1" x14ac:dyDescent="0.3"/>
    <row r="193" s="7" customFormat="1" x14ac:dyDescent="0.3"/>
    <row r="194" s="7" customFormat="1" x14ac:dyDescent="0.3"/>
    <row r="195" s="7" customFormat="1" x14ac:dyDescent="0.3"/>
    <row r="196" s="7" customFormat="1" x14ac:dyDescent="0.3"/>
    <row r="197" s="7" customFormat="1" x14ac:dyDescent="0.3"/>
    <row r="198" s="7" customFormat="1" x14ac:dyDescent="0.3"/>
    <row r="199" s="7" customFormat="1" x14ac:dyDescent="0.3"/>
    <row r="200" s="7" customFormat="1" x14ac:dyDescent="0.3"/>
    <row r="201" s="7" customFormat="1" x14ac:dyDescent="0.3"/>
    <row r="202" s="7" customFormat="1" x14ac:dyDescent="0.3"/>
    <row r="203" s="7" customFormat="1" x14ac:dyDescent="0.3"/>
    <row r="204" s="7" customFormat="1" x14ac:dyDescent="0.3"/>
    <row r="205" s="7" customFormat="1" x14ac:dyDescent="0.3"/>
    <row r="206" s="7" customFormat="1" x14ac:dyDescent="0.3"/>
    <row r="207" s="7" customFormat="1" x14ac:dyDescent="0.3"/>
    <row r="208" s="7" customFormat="1" x14ac:dyDescent="0.3"/>
    <row r="209" s="7" customFormat="1" x14ac:dyDescent="0.3"/>
    <row r="210" s="7" customFormat="1" x14ac:dyDescent="0.3"/>
    <row r="211" s="7" customFormat="1" x14ac:dyDescent="0.3"/>
    <row r="212" s="7" customFormat="1" x14ac:dyDescent="0.3"/>
    <row r="213" s="7" customFormat="1" x14ac:dyDescent="0.3"/>
    <row r="214" s="7" customFormat="1" x14ac:dyDescent="0.3"/>
    <row r="215" s="7" customFormat="1" x14ac:dyDescent="0.3"/>
    <row r="216" s="7" customFormat="1" x14ac:dyDescent="0.3"/>
    <row r="217" s="7" customFormat="1" x14ac:dyDescent="0.3"/>
    <row r="218" s="7" customFormat="1" x14ac:dyDescent="0.3"/>
    <row r="219" s="7" customFormat="1" x14ac:dyDescent="0.3"/>
    <row r="220" s="7" customFormat="1" x14ac:dyDescent="0.3"/>
    <row r="221" s="7" customFormat="1" x14ac:dyDescent="0.3"/>
    <row r="222" s="7" customFormat="1" x14ac:dyDescent="0.3"/>
    <row r="223" s="7" customFormat="1" x14ac:dyDescent="0.3"/>
    <row r="224" s="7" customFormat="1" x14ac:dyDescent="0.3"/>
    <row r="225" s="7" customFormat="1" x14ac:dyDescent="0.3"/>
    <row r="226" s="7" customFormat="1" x14ac:dyDescent="0.3"/>
    <row r="227" s="7" customFormat="1" x14ac:dyDescent="0.3"/>
    <row r="228" s="7" customFormat="1" x14ac:dyDescent="0.3"/>
    <row r="229" s="7" customFormat="1" x14ac:dyDescent="0.3"/>
    <row r="230" s="7" customFormat="1" x14ac:dyDescent="0.3"/>
    <row r="231" s="7" customFormat="1" x14ac:dyDescent="0.3"/>
    <row r="232" s="7" customFormat="1" x14ac:dyDescent="0.3"/>
    <row r="233" s="7" customFormat="1" x14ac:dyDescent="0.3"/>
    <row r="234" s="7" customFormat="1" x14ac:dyDescent="0.3"/>
    <row r="235" s="7" customFormat="1" x14ac:dyDescent="0.3"/>
    <row r="236" s="7" customFormat="1" x14ac:dyDescent="0.3"/>
    <row r="237" s="7" customFormat="1" x14ac:dyDescent="0.3"/>
    <row r="238" s="7" customFormat="1" x14ac:dyDescent="0.3"/>
    <row r="239" s="7" customFormat="1" x14ac:dyDescent="0.3"/>
    <row r="240" s="7" customFormat="1" x14ac:dyDescent="0.3"/>
    <row r="241" s="7" customFormat="1" x14ac:dyDescent="0.3"/>
    <row r="242" s="7" customFormat="1" x14ac:dyDescent="0.3"/>
    <row r="243" s="7" customFormat="1" x14ac:dyDescent="0.3"/>
    <row r="244" s="7" customFormat="1" x14ac:dyDescent="0.3"/>
    <row r="245" s="7" customFormat="1" x14ac:dyDescent="0.3"/>
    <row r="246" s="7" customFormat="1" x14ac:dyDescent="0.3"/>
    <row r="247" s="7" customFormat="1" x14ac:dyDescent="0.3"/>
    <row r="248" s="7" customFormat="1" x14ac:dyDescent="0.3"/>
    <row r="249" s="7" customFormat="1" x14ac:dyDescent="0.3"/>
    <row r="250" s="7" customFormat="1" x14ac:dyDescent="0.3"/>
    <row r="251" s="7" customFormat="1" x14ac:dyDescent="0.3"/>
    <row r="252" s="7" customFormat="1" x14ac:dyDescent="0.3"/>
    <row r="253" s="7" customFormat="1" x14ac:dyDescent="0.3"/>
    <row r="254" s="7" customFormat="1" x14ac:dyDescent="0.3"/>
    <row r="255" s="7" customFormat="1" x14ac:dyDescent="0.3"/>
    <row r="256" s="7" customFormat="1" x14ac:dyDescent="0.3"/>
    <row r="257" s="7" customFormat="1" x14ac:dyDescent="0.3"/>
    <row r="258" s="7" customFormat="1" x14ac:dyDescent="0.3"/>
    <row r="259" s="7" customFormat="1" x14ac:dyDescent="0.3"/>
    <row r="260" s="7" customFormat="1" x14ac:dyDescent="0.3"/>
    <row r="261" s="7" customFormat="1" x14ac:dyDescent="0.3"/>
    <row r="262" s="7" customFormat="1" x14ac:dyDescent="0.3"/>
    <row r="263" s="7" customFormat="1" x14ac:dyDescent="0.3"/>
    <row r="264" s="7" customFormat="1" x14ac:dyDescent="0.3"/>
    <row r="265" s="7" customFormat="1" x14ac:dyDescent="0.3"/>
    <row r="266" s="7" customFormat="1" x14ac:dyDescent="0.3"/>
    <row r="267" s="7" customFormat="1" x14ac:dyDescent="0.3"/>
    <row r="268" s="7" customFormat="1" x14ac:dyDescent="0.3"/>
    <row r="269" s="7" customFormat="1" x14ac:dyDescent="0.3"/>
    <row r="270" s="7" customFormat="1" x14ac:dyDescent="0.3"/>
    <row r="271" s="7" customFormat="1" x14ac:dyDescent="0.3"/>
    <row r="272" s="7" customFormat="1" x14ac:dyDescent="0.3"/>
    <row r="273" s="7" customFormat="1" x14ac:dyDescent="0.3"/>
    <row r="274" s="7" customFormat="1" x14ac:dyDescent="0.3"/>
    <row r="275" s="7" customFormat="1" x14ac:dyDescent="0.3"/>
    <row r="276" s="7" customFormat="1" x14ac:dyDescent="0.3"/>
    <row r="277" s="7" customFormat="1" x14ac:dyDescent="0.3"/>
    <row r="278" s="7" customFormat="1" x14ac:dyDescent="0.3"/>
    <row r="279" s="7" customFormat="1" x14ac:dyDescent="0.3"/>
    <row r="280" s="7" customFormat="1" x14ac:dyDescent="0.3"/>
    <row r="281" s="7" customFormat="1" x14ac:dyDescent="0.3"/>
    <row r="282" s="7" customFormat="1" x14ac:dyDescent="0.3"/>
    <row r="283" s="7" customFormat="1" x14ac:dyDescent="0.3"/>
    <row r="284" s="7" customFormat="1" x14ac:dyDescent="0.3"/>
    <row r="285" s="7" customFormat="1" x14ac:dyDescent="0.3"/>
    <row r="286" s="7" customFormat="1" x14ac:dyDescent="0.3"/>
    <row r="287" s="7" customFormat="1" x14ac:dyDescent="0.3"/>
    <row r="288" s="7" customFormat="1" x14ac:dyDescent="0.3"/>
    <row r="289" s="7" customFormat="1" x14ac:dyDescent="0.3"/>
    <row r="290" s="7" customFormat="1" x14ac:dyDescent="0.3"/>
    <row r="291" s="7" customFormat="1" x14ac:dyDescent="0.3"/>
    <row r="292" s="7" customFormat="1" x14ac:dyDescent="0.3"/>
    <row r="293" s="7" customFormat="1" x14ac:dyDescent="0.3"/>
    <row r="294" s="7" customFormat="1" x14ac:dyDescent="0.3"/>
    <row r="295" s="7" customFormat="1" x14ac:dyDescent="0.3"/>
    <row r="296" s="7" customFormat="1" x14ac:dyDescent="0.3"/>
    <row r="297" s="7" customFormat="1" x14ac:dyDescent="0.3"/>
    <row r="298" s="7" customFormat="1" x14ac:dyDescent="0.3"/>
    <row r="299" s="7" customFormat="1" x14ac:dyDescent="0.3"/>
    <row r="300" s="7" customFormat="1" x14ac:dyDescent="0.3"/>
    <row r="301" s="7" customFormat="1" x14ac:dyDescent="0.3"/>
    <row r="302" s="7" customFormat="1" x14ac:dyDescent="0.3"/>
    <row r="303" s="7" customFormat="1" x14ac:dyDescent="0.3"/>
    <row r="304" s="7" customFormat="1" x14ac:dyDescent="0.3"/>
    <row r="305" s="7" customFormat="1" x14ac:dyDescent="0.3"/>
    <row r="306" s="7" customFormat="1" x14ac:dyDescent="0.3"/>
    <row r="307" s="7" customFormat="1" x14ac:dyDescent="0.3"/>
    <row r="308" s="7" customFormat="1" x14ac:dyDescent="0.3"/>
    <row r="309" s="7" customFormat="1" x14ac:dyDescent="0.3"/>
    <row r="310" s="7" customFormat="1" x14ac:dyDescent="0.3"/>
    <row r="311" s="7" customFormat="1" x14ac:dyDescent="0.3"/>
    <row r="312" s="7" customFormat="1" x14ac:dyDescent="0.3"/>
    <row r="313" s="7" customFormat="1" x14ac:dyDescent="0.3"/>
    <row r="314" s="7" customFormat="1" x14ac:dyDescent="0.3"/>
    <row r="315" s="7" customFormat="1" x14ac:dyDescent="0.3"/>
    <row r="316" s="7" customFormat="1" x14ac:dyDescent="0.3"/>
    <row r="317" s="7" customFormat="1" x14ac:dyDescent="0.3"/>
    <row r="318" s="7" customFormat="1" x14ac:dyDescent="0.3"/>
    <row r="319" s="7" customFormat="1" x14ac:dyDescent="0.3"/>
    <row r="320" s="7" customFormat="1" x14ac:dyDescent="0.3"/>
    <row r="321" s="7" customFormat="1" x14ac:dyDescent="0.3"/>
    <row r="322" s="7" customFormat="1" x14ac:dyDescent="0.3"/>
    <row r="323" s="7" customFormat="1" x14ac:dyDescent="0.3"/>
    <row r="324" s="7" customFormat="1" x14ac:dyDescent="0.3"/>
    <row r="325" s="7" customFormat="1" x14ac:dyDescent="0.3"/>
    <row r="326" s="7" customFormat="1" x14ac:dyDescent="0.3"/>
    <row r="327" s="7" customFormat="1" x14ac:dyDescent="0.3"/>
    <row r="328" s="7" customFormat="1" x14ac:dyDescent="0.3"/>
    <row r="329" s="7" customFormat="1" x14ac:dyDescent="0.3"/>
    <row r="330" s="7" customFormat="1" x14ac:dyDescent="0.3"/>
    <row r="331" s="7" customFormat="1" x14ac:dyDescent="0.3"/>
    <row r="332" s="7" customFormat="1" x14ac:dyDescent="0.3"/>
    <row r="333" s="7" customFormat="1" x14ac:dyDescent="0.3"/>
    <row r="334" s="7" customFormat="1" x14ac:dyDescent="0.3"/>
    <row r="335" s="7" customFormat="1" x14ac:dyDescent="0.3"/>
    <row r="336" s="7" customFormat="1" x14ac:dyDescent="0.3"/>
    <row r="337" s="7" customFormat="1" x14ac:dyDescent="0.3"/>
    <row r="338" s="7" customFormat="1" x14ac:dyDescent="0.3"/>
    <row r="339" s="7" customFormat="1" x14ac:dyDescent="0.3"/>
    <row r="340" s="7" customFormat="1" x14ac:dyDescent="0.3"/>
    <row r="341" s="7" customFormat="1" x14ac:dyDescent="0.3"/>
    <row r="342" s="7" customFormat="1" x14ac:dyDescent="0.3"/>
    <row r="343" s="7" customFormat="1" x14ac:dyDescent="0.3"/>
    <row r="344" s="7" customFormat="1" x14ac:dyDescent="0.3"/>
    <row r="345" s="7" customFormat="1" x14ac:dyDescent="0.3"/>
    <row r="346" s="7" customFormat="1" x14ac:dyDescent="0.3"/>
    <row r="347" s="7" customFormat="1" x14ac:dyDescent="0.3"/>
    <row r="348" s="7" customFormat="1" x14ac:dyDescent="0.3"/>
    <row r="349" s="7" customFormat="1" x14ac:dyDescent="0.3"/>
    <row r="350" s="7" customFormat="1" x14ac:dyDescent="0.3"/>
    <row r="351" s="7" customFormat="1" x14ac:dyDescent="0.3"/>
    <row r="352" s="7" customFormat="1" x14ac:dyDescent="0.3"/>
    <row r="353" s="7" customFormat="1" x14ac:dyDescent="0.3"/>
    <row r="354" s="7" customFormat="1" x14ac:dyDescent="0.3"/>
    <row r="355" s="7" customFormat="1" x14ac:dyDescent="0.3"/>
    <row r="356" s="7" customFormat="1" x14ac:dyDescent="0.3"/>
    <row r="357" s="7" customFormat="1" x14ac:dyDescent="0.3"/>
    <row r="358" s="7" customFormat="1" x14ac:dyDescent="0.3"/>
    <row r="359" s="7" customFormat="1" x14ac:dyDescent="0.3"/>
    <row r="360" s="7" customFormat="1" x14ac:dyDescent="0.3"/>
    <row r="361" s="7" customFormat="1" x14ac:dyDescent="0.3"/>
    <row r="362" s="7" customFormat="1" x14ac:dyDescent="0.3"/>
    <row r="363" s="7" customFormat="1" x14ac:dyDescent="0.3"/>
    <row r="364" s="7" customFormat="1" x14ac:dyDescent="0.3"/>
    <row r="365" s="7" customFormat="1" x14ac:dyDescent="0.3"/>
    <row r="366" s="7" customFormat="1" x14ac:dyDescent="0.3"/>
    <row r="367" s="7" customFormat="1" x14ac:dyDescent="0.3"/>
    <row r="368" s="7" customFormat="1" x14ac:dyDescent="0.3"/>
    <row r="369" s="7" customFormat="1" x14ac:dyDescent="0.3"/>
    <row r="370" s="7" customFormat="1" x14ac:dyDescent="0.3"/>
    <row r="371" s="7" customFormat="1" x14ac:dyDescent="0.3"/>
    <row r="372" s="7" customFormat="1" x14ac:dyDescent="0.3"/>
    <row r="373" s="7" customFormat="1" x14ac:dyDescent="0.3"/>
    <row r="374" s="7" customFormat="1" x14ac:dyDescent="0.3"/>
    <row r="375" s="7" customFormat="1" x14ac:dyDescent="0.3"/>
    <row r="376" s="7" customFormat="1" x14ac:dyDescent="0.3"/>
    <row r="377" s="7" customFormat="1" x14ac:dyDescent="0.3"/>
    <row r="378" s="7" customFormat="1" x14ac:dyDescent="0.3"/>
    <row r="379" s="7" customFormat="1" x14ac:dyDescent="0.3"/>
    <row r="380" s="7" customFormat="1" x14ac:dyDescent="0.3"/>
    <row r="381" s="7" customFormat="1" x14ac:dyDescent="0.3"/>
    <row r="382" s="7" customFormat="1" x14ac:dyDescent="0.3"/>
    <row r="383" s="7" customFormat="1" x14ac:dyDescent="0.3"/>
    <row r="384" s="7" customFormat="1" x14ac:dyDescent="0.3"/>
    <row r="385" s="7" customFormat="1" x14ac:dyDescent="0.3"/>
    <row r="386" s="7" customFormat="1" x14ac:dyDescent="0.3"/>
    <row r="387" s="7" customFormat="1" x14ac:dyDescent="0.3"/>
    <row r="388" s="7" customFormat="1" x14ac:dyDescent="0.3"/>
    <row r="389" s="7" customFormat="1" x14ac:dyDescent="0.3"/>
    <row r="390" s="7" customFormat="1" x14ac:dyDescent="0.3"/>
    <row r="391" s="7" customFormat="1" x14ac:dyDescent="0.3"/>
    <row r="392" s="7" customFormat="1" x14ac:dyDescent="0.3"/>
    <row r="393" s="7" customFormat="1" x14ac:dyDescent="0.3"/>
    <row r="394" s="7" customFormat="1" x14ac:dyDescent="0.3"/>
    <row r="395" s="7" customFormat="1" x14ac:dyDescent="0.3"/>
    <row r="396" s="7" customFormat="1" x14ac:dyDescent="0.3"/>
    <row r="397" s="7" customFormat="1" x14ac:dyDescent="0.3"/>
    <row r="398" s="7" customFormat="1" x14ac:dyDescent="0.3"/>
    <row r="399" s="7" customFormat="1" x14ac:dyDescent="0.3"/>
    <row r="400" s="7" customFormat="1" x14ac:dyDescent="0.3"/>
    <row r="401" s="7" customFormat="1" x14ac:dyDescent="0.3"/>
    <row r="402" s="7" customFormat="1" x14ac:dyDescent="0.3"/>
    <row r="403" s="7" customFormat="1" x14ac:dyDescent="0.3"/>
    <row r="404" s="7" customFormat="1" x14ac:dyDescent="0.3"/>
    <row r="405" s="7" customFormat="1" x14ac:dyDescent="0.3"/>
    <row r="406" s="7" customFormat="1" x14ac:dyDescent="0.3"/>
    <row r="407" s="7" customFormat="1" x14ac:dyDescent="0.3"/>
    <row r="408" s="7" customFormat="1" x14ac:dyDescent="0.3"/>
    <row r="409" s="7" customFormat="1" x14ac:dyDescent="0.3"/>
    <row r="410" s="7" customFormat="1" x14ac:dyDescent="0.3"/>
    <row r="411" s="7" customFormat="1" x14ac:dyDescent="0.3"/>
    <row r="412" s="7" customFormat="1" x14ac:dyDescent="0.3"/>
    <row r="413" s="7" customFormat="1" x14ac:dyDescent="0.3"/>
    <row r="414" s="7" customFormat="1" x14ac:dyDescent="0.3"/>
    <row r="415" s="7" customFormat="1" x14ac:dyDescent="0.3"/>
    <row r="416" s="7" customFormat="1" x14ac:dyDescent="0.3"/>
    <row r="417" s="7" customFormat="1" x14ac:dyDescent="0.3"/>
    <row r="418" s="7" customFormat="1" x14ac:dyDescent="0.3"/>
    <row r="419" s="7" customFormat="1" x14ac:dyDescent="0.3"/>
    <row r="420" s="7" customFormat="1" x14ac:dyDescent="0.3"/>
    <row r="421" s="7" customFormat="1" x14ac:dyDescent="0.3"/>
    <row r="422" s="7" customFormat="1" x14ac:dyDescent="0.3"/>
    <row r="423" s="7" customFormat="1" x14ac:dyDescent="0.3"/>
    <row r="424" s="7" customFormat="1" x14ac:dyDescent="0.3"/>
    <row r="425" s="7" customFormat="1" x14ac:dyDescent="0.3"/>
    <row r="426" s="7" customFormat="1" x14ac:dyDescent="0.3"/>
    <row r="427" s="7" customFormat="1" x14ac:dyDescent="0.3"/>
    <row r="428" s="7" customFormat="1" x14ac:dyDescent="0.3"/>
    <row r="429" s="7" customFormat="1" x14ac:dyDescent="0.3"/>
    <row r="430" s="7" customFormat="1" x14ac:dyDescent="0.3"/>
    <row r="431" s="7" customFormat="1" x14ac:dyDescent="0.3"/>
    <row r="432" s="7" customFormat="1" x14ac:dyDescent="0.3"/>
    <row r="433" s="7" customFormat="1" x14ac:dyDescent="0.3"/>
    <row r="434" s="7" customFormat="1" x14ac:dyDescent="0.3"/>
    <row r="435" s="7" customFormat="1" x14ac:dyDescent="0.3"/>
    <row r="436" s="7" customFormat="1" x14ac:dyDescent="0.3"/>
    <row r="437" s="7" customFormat="1" x14ac:dyDescent="0.3"/>
    <row r="438" s="7" customFormat="1" x14ac:dyDescent="0.3"/>
    <row r="439" s="7" customFormat="1" x14ac:dyDescent="0.3"/>
    <row r="440" s="7" customFormat="1" x14ac:dyDescent="0.3"/>
    <row r="441" s="7" customFormat="1" x14ac:dyDescent="0.3"/>
    <row r="442" s="7" customFormat="1" x14ac:dyDescent="0.3"/>
    <row r="443" s="7" customFormat="1" x14ac:dyDescent="0.3"/>
    <row r="444" s="7" customFormat="1" x14ac:dyDescent="0.3"/>
    <row r="445" s="7" customFormat="1" x14ac:dyDescent="0.3"/>
    <row r="446" s="7" customFormat="1" x14ac:dyDescent="0.3"/>
    <row r="447" s="7" customFormat="1" x14ac:dyDescent="0.3"/>
    <row r="448" s="7" customFormat="1" x14ac:dyDescent="0.3"/>
    <row r="449" s="7" customFormat="1" x14ac:dyDescent="0.3"/>
    <row r="450" s="7" customFormat="1" x14ac:dyDescent="0.3"/>
    <row r="451" s="7" customFormat="1" x14ac:dyDescent="0.3"/>
    <row r="452" s="7" customFormat="1" x14ac:dyDescent="0.3"/>
    <row r="453" s="7" customFormat="1" x14ac:dyDescent="0.3"/>
    <row r="454" s="7" customFormat="1" x14ac:dyDescent="0.3"/>
    <row r="455" s="7" customFormat="1" x14ac:dyDescent="0.3"/>
    <row r="456" s="7" customFormat="1" x14ac:dyDescent="0.3"/>
    <row r="457" s="7" customFormat="1" x14ac:dyDescent="0.3"/>
    <row r="458" s="7" customFormat="1" x14ac:dyDescent="0.3"/>
    <row r="459" s="7" customFormat="1" x14ac:dyDescent="0.3"/>
    <row r="460" s="7" customFormat="1" x14ac:dyDescent="0.3"/>
    <row r="461" s="7" customFormat="1" x14ac:dyDescent="0.3"/>
    <row r="462" s="7" customFormat="1" x14ac:dyDescent="0.3"/>
    <row r="463" s="7" customFormat="1" x14ac:dyDescent="0.3"/>
    <row r="464" s="7" customFormat="1" x14ac:dyDescent="0.3"/>
    <row r="465" s="7" customFormat="1" x14ac:dyDescent="0.3"/>
    <row r="466" s="7" customFormat="1" x14ac:dyDescent="0.3"/>
    <row r="467" s="7" customFormat="1" x14ac:dyDescent="0.3"/>
    <row r="468" s="7" customFormat="1" x14ac:dyDescent="0.3"/>
    <row r="469" s="7" customFormat="1" x14ac:dyDescent="0.3"/>
    <row r="470" s="7" customFormat="1" x14ac:dyDescent="0.3"/>
    <row r="471" s="7" customFormat="1" x14ac:dyDescent="0.3"/>
    <row r="472" s="7" customFormat="1" x14ac:dyDescent="0.3"/>
    <row r="473" s="7" customFormat="1" x14ac:dyDescent="0.3"/>
    <row r="474" s="7" customFormat="1" x14ac:dyDescent="0.3"/>
    <row r="475" s="7" customFormat="1" x14ac:dyDescent="0.3"/>
    <row r="476" s="7" customFormat="1" x14ac:dyDescent="0.3"/>
    <row r="477" s="7" customFormat="1" x14ac:dyDescent="0.3"/>
    <row r="478" s="7" customFormat="1" x14ac:dyDescent="0.3"/>
    <row r="479" s="7" customFormat="1" x14ac:dyDescent="0.3"/>
    <row r="480" s="7" customFormat="1" x14ac:dyDescent="0.3"/>
    <row r="481" s="7" customFormat="1" x14ac:dyDescent="0.3"/>
    <row r="482" s="7" customFormat="1" x14ac:dyDescent="0.3"/>
    <row r="483" s="7" customFormat="1" x14ac:dyDescent="0.3"/>
    <row r="484" s="7" customFormat="1" x14ac:dyDescent="0.3"/>
    <row r="485" s="7" customFormat="1" x14ac:dyDescent="0.3"/>
    <row r="486" s="7" customFormat="1" x14ac:dyDescent="0.3"/>
    <row r="487" s="7" customFormat="1" x14ac:dyDescent="0.3"/>
    <row r="488" s="7" customFormat="1" x14ac:dyDescent="0.3"/>
    <row r="489" s="7" customFormat="1" x14ac:dyDescent="0.3"/>
    <row r="490" s="7" customFormat="1" x14ac:dyDescent="0.3"/>
    <row r="491" s="7" customFormat="1" x14ac:dyDescent="0.3"/>
    <row r="492" s="7" customFormat="1" x14ac:dyDescent="0.3"/>
    <row r="493" s="7" customFormat="1" x14ac:dyDescent="0.3"/>
    <row r="494" s="7" customFormat="1" x14ac:dyDescent="0.3"/>
    <row r="495" s="7" customFormat="1" x14ac:dyDescent="0.3"/>
    <row r="496" s="7" customFormat="1" x14ac:dyDescent="0.3"/>
    <row r="497" s="7" customFormat="1" x14ac:dyDescent="0.3"/>
    <row r="498" s="7" customFormat="1" x14ac:dyDescent="0.3"/>
    <row r="499" s="7" customFormat="1" x14ac:dyDescent="0.3"/>
    <row r="500" s="7" customFormat="1" x14ac:dyDescent="0.3"/>
    <row r="501" s="7" customFormat="1" x14ac:dyDescent="0.3"/>
    <row r="502" s="7" customFormat="1" x14ac:dyDescent="0.3"/>
    <row r="503" s="7" customFormat="1" x14ac:dyDescent="0.3"/>
    <row r="504" s="7" customFormat="1" x14ac:dyDescent="0.3"/>
    <row r="505" s="7" customFormat="1" x14ac:dyDescent="0.3"/>
    <row r="506" s="7" customFormat="1" x14ac:dyDescent="0.3"/>
    <row r="507" s="7" customFormat="1" x14ac:dyDescent="0.3"/>
    <row r="508" s="7" customFormat="1" x14ac:dyDescent="0.3"/>
    <row r="509" s="7" customFormat="1" x14ac:dyDescent="0.3"/>
    <row r="510" s="7" customFormat="1" x14ac:dyDescent="0.3"/>
    <row r="511" s="7" customFormat="1" x14ac:dyDescent="0.3"/>
    <row r="512" s="7" customFormat="1" x14ac:dyDescent="0.3"/>
    <row r="513" s="7" customFormat="1" x14ac:dyDescent="0.3"/>
    <row r="514" s="7" customFormat="1" x14ac:dyDescent="0.3"/>
    <row r="515" s="7" customFormat="1" x14ac:dyDescent="0.3"/>
    <row r="516" s="7" customFormat="1" x14ac:dyDescent="0.3"/>
    <row r="517" s="7" customFormat="1" x14ac:dyDescent="0.3"/>
    <row r="518" s="7" customFormat="1" x14ac:dyDescent="0.3"/>
    <row r="519" s="7" customFormat="1" x14ac:dyDescent="0.3"/>
    <row r="520" s="7" customFormat="1" x14ac:dyDescent="0.3"/>
    <row r="521" s="7" customFormat="1" x14ac:dyDescent="0.3"/>
    <row r="522" s="7" customFormat="1" x14ac:dyDescent="0.3"/>
    <row r="523" s="7" customFormat="1" x14ac:dyDescent="0.3"/>
    <row r="524" s="7" customFormat="1" x14ac:dyDescent="0.3"/>
    <row r="525" s="7" customFormat="1" x14ac:dyDescent="0.3"/>
    <row r="526" s="7" customFormat="1" x14ac:dyDescent="0.3"/>
    <row r="527" s="7" customFormat="1" x14ac:dyDescent="0.3"/>
    <row r="528" s="7" customFormat="1" x14ac:dyDescent="0.3"/>
    <row r="529" s="7" customFormat="1" x14ac:dyDescent="0.3"/>
    <row r="530" s="7" customFormat="1" x14ac:dyDescent="0.3"/>
    <row r="531" s="7" customFormat="1" x14ac:dyDescent="0.3"/>
    <row r="532" s="7" customFormat="1" x14ac:dyDescent="0.3"/>
    <row r="533" s="7" customFormat="1" x14ac:dyDescent="0.3"/>
    <row r="534" s="7" customFormat="1" x14ac:dyDescent="0.3"/>
    <row r="535" s="7" customFormat="1" x14ac:dyDescent="0.3"/>
    <row r="536" s="7" customFormat="1" x14ac:dyDescent="0.3"/>
    <row r="537" s="7" customFormat="1" x14ac:dyDescent="0.3"/>
    <row r="538" s="7" customFormat="1" x14ac:dyDescent="0.3"/>
    <row r="539" s="7" customFormat="1" x14ac:dyDescent="0.3"/>
    <row r="540" s="7" customFormat="1" x14ac:dyDescent="0.3"/>
    <row r="541" s="7" customFormat="1" x14ac:dyDescent="0.3"/>
    <row r="542" s="7" customFormat="1" x14ac:dyDescent="0.3"/>
    <row r="543" s="7" customFormat="1" x14ac:dyDescent="0.3"/>
    <row r="544" s="7" customFormat="1" x14ac:dyDescent="0.3"/>
    <row r="545" s="7" customFormat="1" x14ac:dyDescent="0.3"/>
    <row r="546" s="7" customFormat="1" x14ac:dyDescent="0.3"/>
    <row r="547" s="7" customFormat="1" x14ac:dyDescent="0.3"/>
    <row r="548" s="7" customFormat="1" x14ac:dyDescent="0.3"/>
    <row r="549" s="7" customFormat="1" x14ac:dyDescent="0.3"/>
    <row r="550" s="7" customFormat="1" x14ac:dyDescent="0.3"/>
    <row r="551" s="7" customFormat="1" x14ac:dyDescent="0.3"/>
    <row r="552" s="7" customFormat="1" x14ac:dyDescent="0.3"/>
    <row r="553" s="7" customFormat="1" x14ac:dyDescent="0.3"/>
    <row r="554" s="7" customFormat="1" x14ac:dyDescent="0.3"/>
    <row r="555" s="7" customFormat="1" x14ac:dyDescent="0.3"/>
    <row r="556" s="7" customFormat="1" x14ac:dyDescent="0.3"/>
    <row r="557" s="7" customFormat="1" x14ac:dyDescent="0.3"/>
    <row r="558" s="7" customFormat="1" x14ac:dyDescent="0.3"/>
    <row r="559" s="7" customFormat="1" x14ac:dyDescent="0.3"/>
    <row r="560" s="7" customFormat="1" x14ac:dyDescent="0.3"/>
    <row r="561" s="7" customFormat="1" x14ac:dyDescent="0.3"/>
    <row r="562" s="7" customFormat="1" x14ac:dyDescent="0.3"/>
    <row r="563" s="7" customFormat="1" x14ac:dyDescent="0.3"/>
    <row r="564" s="7" customFormat="1" x14ac:dyDescent="0.3"/>
    <row r="565" s="7" customFormat="1" x14ac:dyDescent="0.3"/>
    <row r="566" s="7" customFormat="1" x14ac:dyDescent="0.3"/>
    <row r="567" s="7" customFormat="1" x14ac:dyDescent="0.3"/>
    <row r="568" s="7" customFormat="1" x14ac:dyDescent="0.3"/>
    <row r="569" s="7" customFormat="1" x14ac:dyDescent="0.3"/>
    <row r="570" s="7" customFormat="1" x14ac:dyDescent="0.3"/>
    <row r="571" s="7" customFormat="1" x14ac:dyDescent="0.3"/>
    <row r="572" s="7" customFormat="1" x14ac:dyDescent="0.3"/>
    <row r="573" s="7" customFormat="1" x14ac:dyDescent="0.3"/>
    <row r="574" s="7" customFormat="1" x14ac:dyDescent="0.3"/>
    <row r="575" s="7" customFormat="1" x14ac:dyDescent="0.3"/>
    <row r="576" s="7" customFormat="1" x14ac:dyDescent="0.3"/>
    <row r="577" s="7" customFormat="1" x14ac:dyDescent="0.3"/>
    <row r="578" s="7" customFormat="1" x14ac:dyDescent="0.3"/>
    <row r="579" s="7" customFormat="1" x14ac:dyDescent="0.3"/>
    <row r="580" s="7" customFormat="1" x14ac:dyDescent="0.3"/>
    <row r="581" s="7" customFormat="1" x14ac:dyDescent="0.3"/>
    <row r="582" s="7" customFormat="1" x14ac:dyDescent="0.3"/>
    <row r="583" s="7" customFormat="1" x14ac:dyDescent="0.3"/>
    <row r="584" s="7" customFormat="1" x14ac:dyDescent="0.3"/>
    <row r="585" s="7" customFormat="1" x14ac:dyDescent="0.3"/>
    <row r="586" s="7" customFormat="1" x14ac:dyDescent="0.3"/>
    <row r="587" s="7" customFormat="1" x14ac:dyDescent="0.3"/>
    <row r="588" s="7" customFormat="1" x14ac:dyDescent="0.3"/>
    <row r="589" s="7" customFormat="1" x14ac:dyDescent="0.3"/>
    <row r="590" s="7" customFormat="1" x14ac:dyDescent="0.3"/>
    <row r="591" s="7" customFormat="1" x14ac:dyDescent="0.3"/>
    <row r="592" s="7" customFormat="1" x14ac:dyDescent="0.3"/>
    <row r="593" s="7" customFormat="1" x14ac:dyDescent="0.3"/>
    <row r="594" s="7" customFormat="1" x14ac:dyDescent="0.3"/>
    <row r="595" s="7" customFormat="1" x14ac:dyDescent="0.3"/>
    <row r="596" s="7" customFormat="1" x14ac:dyDescent="0.3"/>
    <row r="597" s="7" customFormat="1" x14ac:dyDescent="0.3"/>
    <row r="598" s="7" customFormat="1" x14ac:dyDescent="0.3"/>
    <row r="599" s="7" customFormat="1" x14ac:dyDescent="0.3"/>
    <row r="600" s="7" customFormat="1" x14ac:dyDescent="0.3"/>
    <row r="601" s="7" customFormat="1" x14ac:dyDescent="0.3"/>
    <row r="602" s="7" customFormat="1" x14ac:dyDescent="0.3"/>
    <row r="603" s="7" customFormat="1" x14ac:dyDescent="0.3"/>
    <row r="604" s="7" customFormat="1" x14ac:dyDescent="0.3"/>
    <row r="605" s="7" customFormat="1" x14ac:dyDescent="0.3"/>
    <row r="606" s="7" customFormat="1" x14ac:dyDescent="0.3"/>
    <row r="607" s="7" customFormat="1" x14ac:dyDescent="0.3"/>
    <row r="608" s="7" customFormat="1" x14ac:dyDescent="0.3"/>
    <row r="609" s="7" customFormat="1" x14ac:dyDescent="0.3"/>
    <row r="610" s="7" customFormat="1" x14ac:dyDescent="0.3"/>
    <row r="611" s="7" customFormat="1" x14ac:dyDescent="0.3"/>
    <row r="612" s="7" customFormat="1" x14ac:dyDescent="0.3"/>
    <row r="613" s="7" customFormat="1" x14ac:dyDescent="0.3"/>
    <row r="614" s="7" customFormat="1" x14ac:dyDescent="0.3"/>
    <row r="615" s="7" customFormat="1" x14ac:dyDescent="0.3"/>
    <row r="616" s="7" customFormat="1" x14ac:dyDescent="0.3"/>
    <row r="617" s="7" customFormat="1" x14ac:dyDescent="0.3"/>
    <row r="618" s="7" customFormat="1" x14ac:dyDescent="0.3"/>
    <row r="619" s="7" customFormat="1" x14ac:dyDescent="0.3"/>
    <row r="620" s="7" customFormat="1" x14ac:dyDescent="0.3"/>
    <row r="621" s="7" customFormat="1" x14ac:dyDescent="0.3"/>
    <row r="622" s="7" customFormat="1" x14ac:dyDescent="0.3"/>
    <row r="623" s="7" customFormat="1" x14ac:dyDescent="0.3"/>
    <row r="624" s="7" customFormat="1" x14ac:dyDescent="0.3"/>
    <row r="625" s="7" customFormat="1" x14ac:dyDescent="0.3"/>
    <row r="626" s="7" customFormat="1" x14ac:dyDescent="0.3"/>
    <row r="627" s="7" customFormat="1" x14ac:dyDescent="0.3"/>
    <row r="628" s="7" customFormat="1" x14ac:dyDescent="0.3"/>
    <row r="629" s="7" customFormat="1" x14ac:dyDescent="0.3"/>
    <row r="630" s="7" customFormat="1" x14ac:dyDescent="0.3"/>
    <row r="631" s="7" customFormat="1" x14ac:dyDescent="0.3"/>
    <row r="632" s="7" customFormat="1" x14ac:dyDescent="0.3"/>
    <row r="633" s="7" customFormat="1" x14ac:dyDescent="0.3"/>
    <row r="634" s="7" customFormat="1" x14ac:dyDescent="0.3"/>
    <row r="635" s="7" customFormat="1" x14ac:dyDescent="0.3"/>
    <row r="636" s="7" customFormat="1" x14ac:dyDescent="0.3"/>
    <row r="637" s="7" customFormat="1" x14ac:dyDescent="0.3"/>
    <row r="638" s="7" customFormat="1" x14ac:dyDescent="0.3"/>
    <row r="639" s="7" customFormat="1" x14ac:dyDescent="0.3"/>
    <row r="640" s="7" customFormat="1" x14ac:dyDescent="0.3"/>
    <row r="641" s="7" customFormat="1" x14ac:dyDescent="0.3"/>
    <row r="642" s="7" customFormat="1" x14ac:dyDescent="0.3"/>
    <row r="643" s="7" customFormat="1" x14ac:dyDescent="0.3"/>
    <row r="644" s="7" customFormat="1" x14ac:dyDescent="0.3"/>
    <row r="645" s="7" customFormat="1" x14ac:dyDescent="0.3"/>
    <row r="646" s="7" customFormat="1" x14ac:dyDescent="0.3"/>
    <row r="647" s="7" customFormat="1" x14ac:dyDescent="0.3"/>
    <row r="648" s="7" customFormat="1" x14ac:dyDescent="0.3"/>
    <row r="649" s="7" customFormat="1" x14ac:dyDescent="0.3"/>
    <row r="650" s="7" customFormat="1" x14ac:dyDescent="0.3"/>
    <row r="651" s="7" customFormat="1" x14ac:dyDescent="0.3"/>
    <row r="652" s="7" customFormat="1" x14ac:dyDescent="0.3"/>
    <row r="653" s="7" customFormat="1" x14ac:dyDescent="0.3"/>
    <row r="654" s="7" customFormat="1" x14ac:dyDescent="0.3"/>
    <row r="655" s="7" customFormat="1" x14ac:dyDescent="0.3"/>
    <row r="656" s="7" customFormat="1" x14ac:dyDescent="0.3"/>
    <row r="657" s="7" customFormat="1" x14ac:dyDescent="0.3"/>
    <row r="658" s="7" customFormat="1" x14ac:dyDescent="0.3"/>
    <row r="659" s="7" customFormat="1" x14ac:dyDescent="0.3"/>
    <row r="660" s="7" customFormat="1" x14ac:dyDescent="0.3"/>
    <row r="661" s="7" customFormat="1" x14ac:dyDescent="0.3"/>
    <row r="662" s="7" customFormat="1" x14ac:dyDescent="0.3"/>
    <row r="663" s="7" customFormat="1" x14ac:dyDescent="0.3"/>
    <row r="664" s="7" customFormat="1" x14ac:dyDescent="0.3"/>
    <row r="665" s="7" customFormat="1" x14ac:dyDescent="0.3"/>
    <row r="666" s="7" customFormat="1" x14ac:dyDescent="0.3"/>
    <row r="667" s="7" customFormat="1" x14ac:dyDescent="0.3"/>
    <row r="668" s="7" customFormat="1" x14ac:dyDescent="0.3"/>
    <row r="669" s="7" customFormat="1" x14ac:dyDescent="0.3"/>
    <row r="670" s="7" customFormat="1" x14ac:dyDescent="0.3"/>
    <row r="671" s="7" customFormat="1" x14ac:dyDescent="0.3"/>
    <row r="672" s="7" customFormat="1" x14ac:dyDescent="0.3"/>
    <row r="673" s="7" customFormat="1" x14ac:dyDescent="0.3"/>
    <row r="674" s="7" customFormat="1" x14ac:dyDescent="0.3"/>
    <row r="675" s="7" customFormat="1" x14ac:dyDescent="0.3"/>
    <row r="676" s="7" customFormat="1" x14ac:dyDescent="0.3"/>
    <row r="677" s="7" customFormat="1" x14ac:dyDescent="0.3"/>
    <row r="678" s="7" customFormat="1" x14ac:dyDescent="0.3"/>
    <row r="679" s="7" customFormat="1" x14ac:dyDescent="0.3"/>
    <row r="680" s="7" customFormat="1" x14ac:dyDescent="0.3"/>
    <row r="681" s="7" customFormat="1" x14ac:dyDescent="0.3"/>
    <row r="682" s="7" customFormat="1" x14ac:dyDescent="0.3"/>
    <row r="683" s="7" customFormat="1" x14ac:dyDescent="0.3"/>
    <row r="684" s="7" customFormat="1" x14ac:dyDescent="0.3"/>
    <row r="685" s="7" customFormat="1" x14ac:dyDescent="0.3"/>
    <row r="686" s="7" customFormat="1" x14ac:dyDescent="0.3"/>
    <row r="687" s="7" customFormat="1" x14ac:dyDescent="0.3"/>
    <row r="688" s="7" customFormat="1" x14ac:dyDescent="0.3"/>
    <row r="689" s="7" customFormat="1" x14ac:dyDescent="0.3"/>
    <row r="690" s="7" customFormat="1" x14ac:dyDescent="0.3"/>
    <row r="691" s="7" customFormat="1" x14ac:dyDescent="0.3"/>
    <row r="692" s="7" customFormat="1" x14ac:dyDescent="0.3"/>
    <row r="693" s="7" customFormat="1" x14ac:dyDescent="0.3"/>
    <row r="694" s="7" customFormat="1" x14ac:dyDescent="0.3"/>
    <row r="695" s="7" customFormat="1" x14ac:dyDescent="0.3"/>
    <row r="696" s="7" customFormat="1" x14ac:dyDescent="0.3"/>
    <row r="697" s="7" customFormat="1" x14ac:dyDescent="0.3"/>
    <row r="698" s="7" customFormat="1" x14ac:dyDescent="0.3"/>
    <row r="699" s="7" customFormat="1" x14ac:dyDescent="0.3"/>
    <row r="700" s="7" customFormat="1" x14ac:dyDescent="0.3"/>
    <row r="701" s="7" customFormat="1" x14ac:dyDescent="0.3"/>
    <row r="702" s="7" customFormat="1" x14ac:dyDescent="0.3"/>
    <row r="703" s="7" customFormat="1" x14ac:dyDescent="0.3"/>
    <row r="704" s="7" customFormat="1" x14ac:dyDescent="0.3"/>
    <row r="705" s="7" customFormat="1" x14ac:dyDescent="0.3"/>
    <row r="706" s="7" customFormat="1" x14ac:dyDescent="0.3"/>
    <row r="707" s="7" customFormat="1" x14ac:dyDescent="0.3"/>
    <row r="708" s="7" customFormat="1" x14ac:dyDescent="0.3"/>
    <row r="709" s="7" customFormat="1" x14ac:dyDescent="0.3"/>
    <row r="710" s="7" customFormat="1" x14ac:dyDescent="0.3"/>
    <row r="711" s="7" customFormat="1" x14ac:dyDescent="0.3"/>
    <row r="712" s="7" customFormat="1" x14ac:dyDescent="0.3"/>
    <row r="713" s="7" customFormat="1" x14ac:dyDescent="0.3"/>
    <row r="714" s="7" customFormat="1" x14ac:dyDescent="0.3"/>
    <row r="715" s="7" customFormat="1" x14ac:dyDescent="0.3"/>
    <row r="716" s="7" customFormat="1" x14ac:dyDescent="0.3"/>
    <row r="717" s="7" customFormat="1" x14ac:dyDescent="0.3"/>
    <row r="718" s="7" customFormat="1" x14ac:dyDescent="0.3"/>
    <row r="719" s="7" customFormat="1" x14ac:dyDescent="0.3"/>
    <row r="720" s="7" customFormat="1" x14ac:dyDescent="0.3"/>
    <row r="721" s="7" customFormat="1" x14ac:dyDescent="0.3"/>
    <row r="722" s="7" customFormat="1" x14ac:dyDescent="0.3"/>
    <row r="723" s="7" customFormat="1" x14ac:dyDescent="0.3"/>
    <row r="724" s="7" customFormat="1" x14ac:dyDescent="0.3"/>
    <row r="725" s="7" customFormat="1" x14ac:dyDescent="0.3"/>
    <row r="726" s="7" customFormat="1" x14ac:dyDescent="0.3"/>
    <row r="727" s="7" customFormat="1" x14ac:dyDescent="0.3"/>
    <row r="728" s="7" customFormat="1" x14ac:dyDescent="0.3"/>
    <row r="729" s="7" customFormat="1" x14ac:dyDescent="0.3"/>
    <row r="730" s="7" customFormat="1" x14ac:dyDescent="0.3"/>
    <row r="731" s="7" customFormat="1" x14ac:dyDescent="0.3"/>
    <row r="732" s="7" customFormat="1" x14ac:dyDescent="0.3"/>
    <row r="733" s="7" customFormat="1" x14ac:dyDescent="0.3"/>
    <row r="734" s="7" customFormat="1" x14ac:dyDescent="0.3"/>
    <row r="735" s="7" customFormat="1" x14ac:dyDescent="0.3"/>
    <row r="736" s="7" customFormat="1" x14ac:dyDescent="0.3"/>
    <row r="737" s="7" customFormat="1" x14ac:dyDescent="0.3"/>
    <row r="738" s="7" customFormat="1" x14ac:dyDescent="0.3"/>
    <row r="739" s="7" customFormat="1" x14ac:dyDescent="0.3"/>
    <row r="740" s="7" customFormat="1" x14ac:dyDescent="0.3"/>
    <row r="741" s="7" customFormat="1" x14ac:dyDescent="0.3"/>
    <row r="742" s="7" customFormat="1" x14ac:dyDescent="0.3"/>
    <row r="743" s="7" customFormat="1" x14ac:dyDescent="0.3"/>
    <row r="744" s="7" customFormat="1" x14ac:dyDescent="0.3"/>
    <row r="745" s="7" customFormat="1" x14ac:dyDescent="0.3"/>
    <row r="746" s="7" customFormat="1" x14ac:dyDescent="0.3"/>
    <row r="747" s="7" customFormat="1" x14ac:dyDescent="0.3"/>
    <row r="748" s="7" customFormat="1" x14ac:dyDescent="0.3"/>
    <row r="749" s="7" customFormat="1" x14ac:dyDescent="0.3"/>
    <row r="750" s="7" customFormat="1" x14ac:dyDescent="0.3"/>
    <row r="751" s="7" customFormat="1" x14ac:dyDescent="0.3"/>
    <row r="752" s="7" customFormat="1" x14ac:dyDescent="0.3"/>
    <row r="753" s="7" customFormat="1" x14ac:dyDescent="0.3"/>
    <row r="754" s="7" customFormat="1" x14ac:dyDescent="0.3"/>
    <row r="755" s="7" customFormat="1" x14ac:dyDescent="0.3"/>
    <row r="756" s="7" customFormat="1" x14ac:dyDescent="0.3"/>
    <row r="757" s="7" customFormat="1" x14ac:dyDescent="0.3"/>
    <row r="758" s="7" customFormat="1" x14ac:dyDescent="0.3"/>
    <row r="759" s="7" customFormat="1" x14ac:dyDescent="0.3"/>
    <row r="760" s="7" customFormat="1" x14ac:dyDescent="0.3"/>
    <row r="761" s="7" customFormat="1" x14ac:dyDescent="0.3"/>
    <row r="762" s="7" customFormat="1" x14ac:dyDescent="0.3"/>
    <row r="763" s="7" customFormat="1" x14ac:dyDescent="0.3"/>
    <row r="764" s="7" customFormat="1" x14ac:dyDescent="0.3"/>
    <row r="765" s="7" customFormat="1" x14ac:dyDescent="0.3"/>
    <row r="766" s="7" customFormat="1" x14ac:dyDescent="0.3"/>
    <row r="767" s="7" customFormat="1" x14ac:dyDescent="0.3"/>
    <row r="768" s="7" customFormat="1" x14ac:dyDescent="0.3"/>
    <row r="769" s="7" customFormat="1" x14ac:dyDescent="0.3"/>
    <row r="770" s="7" customFormat="1" x14ac:dyDescent="0.3"/>
    <row r="771" s="7" customFormat="1" x14ac:dyDescent="0.3"/>
    <row r="772" s="7" customFormat="1" x14ac:dyDescent="0.3"/>
    <row r="773" s="7" customFormat="1" x14ac:dyDescent="0.3"/>
    <row r="774" s="7" customFormat="1" x14ac:dyDescent="0.3"/>
    <row r="775" s="7" customFormat="1" x14ac:dyDescent="0.3"/>
    <row r="776" s="7" customFormat="1" x14ac:dyDescent="0.3"/>
    <row r="777" s="7" customFormat="1" x14ac:dyDescent="0.3"/>
    <row r="778" s="7" customFormat="1" x14ac:dyDescent="0.3"/>
    <row r="779" s="7" customFormat="1" x14ac:dyDescent="0.3"/>
    <row r="780" s="7" customFormat="1" x14ac:dyDescent="0.3"/>
    <row r="781" s="7" customFormat="1" x14ac:dyDescent="0.3"/>
    <row r="782" s="7" customFormat="1" x14ac:dyDescent="0.3"/>
    <row r="783" s="7" customFormat="1" x14ac:dyDescent="0.3"/>
    <row r="784" s="7" customFormat="1" x14ac:dyDescent="0.3"/>
    <row r="785" s="7" customFormat="1" x14ac:dyDescent="0.3"/>
    <row r="786" s="7" customFormat="1" x14ac:dyDescent="0.3"/>
    <row r="787" s="7" customFormat="1" x14ac:dyDescent="0.3"/>
    <row r="788" s="7" customFormat="1" x14ac:dyDescent="0.3"/>
    <row r="789" s="7" customFormat="1" x14ac:dyDescent="0.3"/>
    <row r="790" s="7" customFormat="1" x14ac:dyDescent="0.3"/>
    <row r="791" s="7" customFormat="1" x14ac:dyDescent="0.3"/>
    <row r="792" s="7" customFormat="1" x14ac:dyDescent="0.3"/>
    <row r="793" s="7" customFormat="1" x14ac:dyDescent="0.3"/>
    <row r="794" s="7" customFormat="1" x14ac:dyDescent="0.3"/>
    <row r="795" s="7" customFormat="1" x14ac:dyDescent="0.3"/>
    <row r="796" s="7" customFormat="1" x14ac:dyDescent="0.3"/>
    <row r="797" s="7" customFormat="1" x14ac:dyDescent="0.3"/>
    <row r="798" s="7" customFormat="1" x14ac:dyDescent="0.3"/>
    <row r="799" s="7" customFormat="1" x14ac:dyDescent="0.3"/>
    <row r="800" s="7" customFormat="1" x14ac:dyDescent="0.3"/>
    <row r="801" s="7" customFormat="1" x14ac:dyDescent="0.3"/>
    <row r="802" s="7" customFormat="1" x14ac:dyDescent="0.3"/>
    <row r="803" s="7" customFormat="1" x14ac:dyDescent="0.3"/>
    <row r="804" s="7" customFormat="1" x14ac:dyDescent="0.3"/>
    <row r="805" s="7" customFormat="1" x14ac:dyDescent="0.3"/>
    <row r="806" s="7" customFormat="1" x14ac:dyDescent="0.3"/>
    <row r="807" s="7" customFormat="1" x14ac:dyDescent="0.3"/>
    <row r="808" s="7" customFormat="1" x14ac:dyDescent="0.3"/>
    <row r="809" s="7" customFormat="1" x14ac:dyDescent="0.3"/>
    <row r="810" s="7" customFormat="1" x14ac:dyDescent="0.3"/>
    <row r="811" s="7" customFormat="1" x14ac:dyDescent="0.3"/>
    <row r="812" s="7" customFormat="1" x14ac:dyDescent="0.3"/>
    <row r="813" s="7" customFormat="1" x14ac:dyDescent="0.3"/>
    <row r="814" s="7" customFormat="1" x14ac:dyDescent="0.3"/>
    <row r="815" s="7" customFormat="1" x14ac:dyDescent="0.3"/>
    <row r="816" s="7" customFormat="1" x14ac:dyDescent="0.3"/>
    <row r="817" s="7" customFormat="1" x14ac:dyDescent="0.3"/>
    <row r="818" s="7" customFormat="1" x14ac:dyDescent="0.3"/>
    <row r="819" s="7" customFormat="1" x14ac:dyDescent="0.3"/>
    <row r="820" s="7" customFormat="1" x14ac:dyDescent="0.3"/>
    <row r="821" s="7" customFormat="1" x14ac:dyDescent="0.3"/>
    <row r="822" s="7" customFormat="1" x14ac:dyDescent="0.3"/>
    <row r="823" s="7" customFormat="1" x14ac:dyDescent="0.3"/>
    <row r="824" s="7" customFormat="1" x14ac:dyDescent="0.3"/>
    <row r="825" s="7" customFormat="1" x14ac:dyDescent="0.3"/>
    <row r="826" s="7" customFormat="1" x14ac:dyDescent="0.3"/>
    <row r="827" s="7" customFormat="1" x14ac:dyDescent="0.3"/>
    <row r="828" s="7" customFormat="1" x14ac:dyDescent="0.3"/>
    <row r="829" s="7" customFormat="1" x14ac:dyDescent="0.3"/>
    <row r="830" s="7" customFormat="1" x14ac:dyDescent="0.3"/>
    <row r="831" s="7" customFormat="1" x14ac:dyDescent="0.3"/>
    <row r="832" s="7" customFormat="1" x14ac:dyDescent="0.3"/>
    <row r="833" s="7" customFormat="1" x14ac:dyDescent="0.3"/>
    <row r="834" s="7" customFormat="1" x14ac:dyDescent="0.3"/>
    <row r="835" s="7" customFormat="1" x14ac:dyDescent="0.3"/>
    <row r="836" s="7" customFormat="1" x14ac:dyDescent="0.3"/>
    <row r="837" s="7" customFormat="1" x14ac:dyDescent="0.3"/>
    <row r="838" s="7" customFormat="1" x14ac:dyDescent="0.3"/>
    <row r="839" s="7" customFormat="1" x14ac:dyDescent="0.3"/>
    <row r="840" s="7" customFormat="1" x14ac:dyDescent="0.3"/>
    <row r="841" s="7" customFormat="1" x14ac:dyDescent="0.3"/>
    <row r="842" s="7" customFormat="1" x14ac:dyDescent="0.3"/>
    <row r="843" s="7" customFormat="1" x14ac:dyDescent="0.3"/>
    <row r="844" s="7" customFormat="1" x14ac:dyDescent="0.3"/>
    <row r="845" s="7" customFormat="1" x14ac:dyDescent="0.3"/>
    <row r="846" s="7" customFormat="1" x14ac:dyDescent="0.3"/>
    <row r="847" s="7" customFormat="1" x14ac:dyDescent="0.3"/>
    <row r="848" s="7" customFormat="1" x14ac:dyDescent="0.3"/>
    <row r="849" s="7" customFormat="1" x14ac:dyDescent="0.3"/>
    <row r="850" s="7" customFormat="1" x14ac:dyDescent="0.3"/>
    <row r="851" s="7" customFormat="1" x14ac:dyDescent="0.3"/>
    <row r="852" s="7" customFormat="1" x14ac:dyDescent="0.3"/>
    <row r="853" s="7" customFormat="1" x14ac:dyDescent="0.3"/>
    <row r="854" s="7" customFormat="1" x14ac:dyDescent="0.3"/>
    <row r="855" s="7" customFormat="1" x14ac:dyDescent="0.3"/>
    <row r="856" s="7" customFormat="1" x14ac:dyDescent="0.3"/>
    <row r="857" s="7" customFormat="1" x14ac:dyDescent="0.3"/>
    <row r="858" s="7" customFormat="1" x14ac:dyDescent="0.3"/>
    <row r="859" s="7" customFormat="1" x14ac:dyDescent="0.3"/>
    <row r="860" s="7" customFormat="1" x14ac:dyDescent="0.3"/>
    <row r="861" s="7" customFormat="1" x14ac:dyDescent="0.3"/>
    <row r="862" s="7" customFormat="1" x14ac:dyDescent="0.3"/>
    <row r="863" s="7" customFormat="1" x14ac:dyDescent="0.3"/>
    <row r="864" s="7" customFormat="1" x14ac:dyDescent="0.3"/>
    <row r="865" s="7" customFormat="1" x14ac:dyDescent="0.3"/>
    <row r="866" s="7" customFormat="1" x14ac:dyDescent="0.3"/>
    <row r="867" s="7" customFormat="1" x14ac:dyDescent="0.3"/>
    <row r="868" s="7" customFormat="1" x14ac:dyDescent="0.3"/>
    <row r="869" s="7" customFormat="1" x14ac:dyDescent="0.3"/>
    <row r="870" s="7" customFormat="1" x14ac:dyDescent="0.3"/>
    <row r="871" s="7" customFormat="1" x14ac:dyDescent="0.3"/>
    <row r="872" s="7" customFormat="1" x14ac:dyDescent="0.3"/>
    <row r="873" s="7" customFormat="1" x14ac:dyDescent="0.3"/>
    <row r="874" s="7" customFormat="1" x14ac:dyDescent="0.3"/>
    <row r="875" s="7" customFormat="1" x14ac:dyDescent="0.3"/>
    <row r="876" s="7" customFormat="1" x14ac:dyDescent="0.3"/>
    <row r="877" s="7" customFormat="1" x14ac:dyDescent="0.3"/>
    <row r="878" s="7" customFormat="1" x14ac:dyDescent="0.3"/>
    <row r="879" s="7" customFormat="1" x14ac:dyDescent="0.3"/>
    <row r="880" s="7" customFormat="1" x14ac:dyDescent="0.3"/>
    <row r="881" s="7" customFormat="1" x14ac:dyDescent="0.3"/>
    <row r="882" s="7" customFormat="1" x14ac:dyDescent="0.3"/>
    <row r="883" s="7" customFormat="1" x14ac:dyDescent="0.3"/>
    <row r="884" s="7" customFormat="1" x14ac:dyDescent="0.3"/>
    <row r="885" s="7" customFormat="1" x14ac:dyDescent="0.3"/>
    <row r="886" s="7" customFormat="1" x14ac:dyDescent="0.3"/>
    <row r="887" s="7" customFormat="1" x14ac:dyDescent="0.3"/>
    <row r="888" s="7" customFormat="1" x14ac:dyDescent="0.3"/>
    <row r="889" s="7" customFormat="1" x14ac:dyDescent="0.3"/>
    <row r="890" s="7" customFormat="1" x14ac:dyDescent="0.3"/>
    <row r="891" s="7" customFormat="1" x14ac:dyDescent="0.3"/>
    <row r="892" s="7" customFormat="1" x14ac:dyDescent="0.3"/>
    <row r="893" s="7" customFormat="1" x14ac:dyDescent="0.3"/>
    <row r="894" s="7" customFormat="1" x14ac:dyDescent="0.3"/>
    <row r="895" s="7" customFormat="1" x14ac:dyDescent="0.3"/>
    <row r="896" s="7" customFormat="1" x14ac:dyDescent="0.3"/>
    <row r="897" s="7" customFormat="1" x14ac:dyDescent="0.3"/>
    <row r="898" s="7" customFormat="1" x14ac:dyDescent="0.3"/>
    <row r="899" s="7" customFormat="1" x14ac:dyDescent="0.3"/>
    <row r="900" s="7" customFormat="1" x14ac:dyDescent="0.3"/>
    <row r="901" s="7" customFormat="1" x14ac:dyDescent="0.3"/>
    <row r="902" s="7" customFormat="1" x14ac:dyDescent="0.3"/>
    <row r="903" s="7" customFormat="1" x14ac:dyDescent="0.3"/>
    <row r="904" s="7" customFormat="1" x14ac:dyDescent="0.3"/>
    <row r="905" s="7" customFormat="1" x14ac:dyDescent="0.3"/>
    <row r="906" s="7" customFormat="1" x14ac:dyDescent="0.3"/>
    <row r="907" s="7" customFormat="1" x14ac:dyDescent="0.3"/>
    <row r="908" s="7" customFormat="1" x14ac:dyDescent="0.3"/>
    <row r="909" s="7" customFormat="1" x14ac:dyDescent="0.3"/>
    <row r="910" s="7" customFormat="1" x14ac:dyDescent="0.3"/>
    <row r="911" s="7" customFormat="1" x14ac:dyDescent="0.3"/>
    <row r="912" s="7" customFormat="1" x14ac:dyDescent="0.3"/>
    <row r="913" s="7" customFormat="1" x14ac:dyDescent="0.3"/>
    <row r="914" s="7" customFormat="1" x14ac:dyDescent="0.3"/>
    <row r="915" s="7" customFormat="1" x14ac:dyDescent="0.3"/>
    <row r="916" s="7" customFormat="1" x14ac:dyDescent="0.3"/>
    <row r="917" s="7" customFormat="1" x14ac:dyDescent="0.3"/>
    <row r="918" s="7" customFormat="1" x14ac:dyDescent="0.3"/>
    <row r="919" s="7" customFormat="1" x14ac:dyDescent="0.3"/>
    <row r="920" s="7" customFormat="1" x14ac:dyDescent="0.3"/>
    <row r="921" s="7" customFormat="1" x14ac:dyDescent="0.3"/>
    <row r="922" s="7" customFormat="1" x14ac:dyDescent="0.3"/>
    <row r="923" s="7" customFormat="1" x14ac:dyDescent="0.3"/>
    <row r="924" s="7" customFormat="1" x14ac:dyDescent="0.3"/>
    <row r="925" s="7" customFormat="1" x14ac:dyDescent="0.3"/>
    <row r="926" s="7" customFormat="1" x14ac:dyDescent="0.3"/>
    <row r="927" s="7" customFormat="1" x14ac:dyDescent="0.3"/>
    <row r="928" s="7" customFormat="1" x14ac:dyDescent="0.3"/>
    <row r="929" s="7" customFormat="1" x14ac:dyDescent="0.3"/>
    <row r="930" s="7" customFormat="1" x14ac:dyDescent="0.3"/>
    <row r="931" s="7" customFormat="1" x14ac:dyDescent="0.3"/>
    <row r="932" s="7" customFormat="1" x14ac:dyDescent="0.3"/>
    <row r="933" s="7" customFormat="1" x14ac:dyDescent="0.3"/>
    <row r="934" s="7" customFormat="1" x14ac:dyDescent="0.3"/>
    <row r="935" s="7" customFormat="1" x14ac:dyDescent="0.3"/>
    <row r="936" s="7" customFormat="1" x14ac:dyDescent="0.3"/>
    <row r="937" s="7" customFormat="1" x14ac:dyDescent="0.3"/>
    <row r="938" s="7" customFormat="1" x14ac:dyDescent="0.3"/>
    <row r="939" s="7" customFormat="1" x14ac:dyDescent="0.3"/>
    <row r="940" s="7" customFormat="1" x14ac:dyDescent="0.3"/>
    <row r="941" s="7" customFormat="1" x14ac:dyDescent="0.3"/>
    <row r="942" s="7" customFormat="1" x14ac:dyDescent="0.3"/>
    <row r="943" s="7" customFormat="1" x14ac:dyDescent="0.3"/>
    <row r="944" s="7" customFormat="1" x14ac:dyDescent="0.3"/>
    <row r="945" s="7" customFormat="1" x14ac:dyDescent="0.3"/>
    <row r="946" s="7" customFormat="1" x14ac:dyDescent="0.3"/>
    <row r="947" s="7" customFormat="1" x14ac:dyDescent="0.3"/>
    <row r="948" s="7" customFormat="1" x14ac:dyDescent="0.3"/>
    <row r="949" s="7" customFormat="1" x14ac:dyDescent="0.3"/>
    <row r="950" s="7" customFormat="1" x14ac:dyDescent="0.3"/>
    <row r="951" s="7" customFormat="1" x14ac:dyDescent="0.3"/>
    <row r="952" s="7" customFormat="1" x14ac:dyDescent="0.3"/>
    <row r="953" s="7" customFormat="1" x14ac:dyDescent="0.3"/>
    <row r="954" s="7" customFormat="1" x14ac:dyDescent="0.3"/>
    <row r="955" s="7" customFormat="1" x14ac:dyDescent="0.3"/>
    <row r="956" s="7" customFormat="1" x14ac:dyDescent="0.3"/>
    <row r="957" s="7" customFormat="1" x14ac:dyDescent="0.3"/>
    <row r="958" s="7" customFormat="1" x14ac:dyDescent="0.3"/>
    <row r="959" s="7" customFormat="1" x14ac:dyDescent="0.3"/>
    <row r="960" s="7" customFormat="1" x14ac:dyDescent="0.3"/>
    <row r="961" s="7" customFormat="1" x14ac:dyDescent="0.3"/>
    <row r="962" s="7" customFormat="1" x14ac:dyDescent="0.3"/>
    <row r="963" s="7" customFormat="1" x14ac:dyDescent="0.3"/>
    <row r="964" s="7" customFormat="1" x14ac:dyDescent="0.3"/>
    <row r="965" s="7" customFormat="1" x14ac:dyDescent="0.3"/>
    <row r="966" s="7" customFormat="1" x14ac:dyDescent="0.3"/>
    <row r="967" s="7" customFormat="1" x14ac:dyDescent="0.3"/>
    <row r="968" s="7" customFormat="1" x14ac:dyDescent="0.3"/>
    <row r="969" s="7" customFormat="1" x14ac:dyDescent="0.3"/>
    <row r="970" s="7" customFormat="1" x14ac:dyDescent="0.3"/>
    <row r="971" s="7" customFormat="1" x14ac:dyDescent="0.3"/>
    <row r="972" s="7" customFormat="1" x14ac:dyDescent="0.3"/>
    <row r="973" s="7" customFormat="1" x14ac:dyDescent="0.3"/>
    <row r="974" s="7" customFormat="1" x14ac:dyDescent="0.3"/>
    <row r="975" s="7" customFormat="1" x14ac:dyDescent="0.3"/>
    <row r="976" s="7" customFormat="1" x14ac:dyDescent="0.3"/>
    <row r="977" s="7" customFormat="1" x14ac:dyDescent="0.3"/>
    <row r="978" s="7" customFormat="1" x14ac:dyDescent="0.3"/>
    <row r="979" s="7" customFormat="1" x14ac:dyDescent="0.3"/>
    <row r="980" s="7" customFormat="1" x14ac:dyDescent="0.3"/>
    <row r="981" s="7" customFormat="1" x14ac:dyDescent="0.3"/>
    <row r="982" s="7" customFormat="1" x14ac:dyDescent="0.3"/>
    <row r="983" s="7" customFormat="1" x14ac:dyDescent="0.3"/>
    <row r="984" s="7" customFormat="1" x14ac:dyDescent="0.3"/>
    <row r="985" s="7" customFormat="1" x14ac:dyDescent="0.3"/>
    <row r="986" s="7" customFormat="1" x14ac:dyDescent="0.3"/>
    <row r="987" s="7" customFormat="1" x14ac:dyDescent="0.3"/>
    <row r="988" s="7" customFormat="1" x14ac:dyDescent="0.3"/>
    <row r="989" s="7" customFormat="1" x14ac:dyDescent="0.3"/>
    <row r="990" s="7" customFormat="1" x14ac:dyDescent="0.3"/>
    <row r="991" s="7" customFormat="1" x14ac:dyDescent="0.3"/>
    <row r="992" s="7" customFormat="1" x14ac:dyDescent="0.3"/>
    <row r="993" s="7" customFormat="1" x14ac:dyDescent="0.3"/>
    <row r="994" s="7" customFormat="1" x14ac:dyDescent="0.3"/>
    <row r="995" s="7" customFormat="1" x14ac:dyDescent="0.3"/>
    <row r="996" s="7" customFormat="1" x14ac:dyDescent="0.3"/>
    <row r="997" s="7" customFormat="1" x14ac:dyDescent="0.3"/>
    <row r="998" s="7" customFormat="1" x14ac:dyDescent="0.3"/>
    <row r="999" s="7" customFormat="1" x14ac:dyDescent="0.3"/>
    <row r="1000" s="7" customFormat="1" x14ac:dyDescent="0.3"/>
    <row r="1001" s="7" customFormat="1" x14ac:dyDescent="0.3"/>
    <row r="1002" s="7" customFormat="1" x14ac:dyDescent="0.3"/>
    <row r="1003" s="7" customFormat="1" x14ac:dyDescent="0.3"/>
    <row r="1004" s="7" customFormat="1" x14ac:dyDescent="0.3"/>
    <row r="1005" s="7" customFormat="1" x14ac:dyDescent="0.3"/>
    <row r="1006" s="7" customFormat="1" x14ac:dyDescent="0.3"/>
    <row r="1007" s="7" customFormat="1" x14ac:dyDescent="0.3"/>
    <row r="1008" s="7" customFormat="1" x14ac:dyDescent="0.3"/>
    <row r="1009" s="7" customFormat="1" x14ac:dyDescent="0.3"/>
    <row r="1010" s="7" customFormat="1" x14ac:dyDescent="0.3"/>
    <row r="1011" s="7" customFormat="1" x14ac:dyDescent="0.3"/>
    <row r="1012" s="7" customFormat="1" x14ac:dyDescent="0.3"/>
    <row r="1013" s="7" customFormat="1" x14ac:dyDescent="0.3"/>
    <row r="1014" s="7" customFormat="1" x14ac:dyDescent="0.3"/>
    <row r="1015" s="7" customFormat="1" x14ac:dyDescent="0.3"/>
    <row r="1016" s="7" customFormat="1" x14ac:dyDescent="0.3"/>
    <row r="1017" s="7" customFormat="1" x14ac:dyDescent="0.3"/>
    <row r="1018" s="7" customFormat="1" x14ac:dyDescent="0.3"/>
    <row r="1019" s="7" customFormat="1" x14ac:dyDescent="0.3"/>
    <row r="1020" s="7" customFormat="1" x14ac:dyDescent="0.3"/>
    <row r="1021" s="7" customFormat="1" x14ac:dyDescent="0.3"/>
    <row r="1022" s="7" customFormat="1" x14ac:dyDescent="0.3"/>
    <row r="1023" s="7" customFormat="1" x14ac:dyDescent="0.3"/>
    <row r="1024" s="7" customFormat="1" x14ac:dyDescent="0.3"/>
    <row r="1025" s="7" customFormat="1" x14ac:dyDescent="0.3"/>
    <row r="1026" s="7" customFormat="1" x14ac:dyDescent="0.3"/>
    <row r="1027" s="7" customFormat="1" x14ac:dyDescent="0.3"/>
    <row r="1028" s="7" customFormat="1" x14ac:dyDescent="0.3"/>
    <row r="1029" s="7" customFormat="1" x14ac:dyDescent="0.3"/>
    <row r="1030" s="7" customFormat="1" x14ac:dyDescent="0.3"/>
    <row r="1031" s="7" customFormat="1" x14ac:dyDescent="0.3"/>
    <row r="1032" s="7" customFormat="1" x14ac:dyDescent="0.3"/>
    <row r="1033" s="7" customFormat="1" x14ac:dyDescent="0.3"/>
    <row r="1034" s="7" customFormat="1" x14ac:dyDescent="0.3"/>
    <row r="1035" s="7" customFormat="1" x14ac:dyDescent="0.3"/>
    <row r="1036" s="7" customFormat="1" x14ac:dyDescent="0.3"/>
    <row r="1037" s="7" customFormat="1" x14ac:dyDescent="0.3"/>
    <row r="1038" s="7" customFormat="1" x14ac:dyDescent="0.3"/>
    <row r="1039" s="7" customFormat="1" x14ac:dyDescent="0.3"/>
    <row r="1040" s="7" customFormat="1" x14ac:dyDescent="0.3"/>
    <row r="1041" s="7" customFormat="1" x14ac:dyDescent="0.3"/>
    <row r="1042" s="7" customFormat="1" x14ac:dyDescent="0.3"/>
    <row r="1043" s="7" customFormat="1" x14ac:dyDescent="0.3"/>
    <row r="1044" s="7" customFormat="1" x14ac:dyDescent="0.3"/>
    <row r="1045" s="7" customFormat="1" x14ac:dyDescent="0.3"/>
    <row r="1046" s="7" customFormat="1" x14ac:dyDescent="0.3"/>
    <row r="1047" s="7" customFormat="1" x14ac:dyDescent="0.3"/>
    <row r="1048" s="7" customFormat="1" x14ac:dyDescent="0.3"/>
    <row r="1049" s="7" customFormat="1" x14ac:dyDescent="0.3"/>
    <row r="1050" s="7" customFormat="1" x14ac:dyDescent="0.3"/>
    <row r="1051" s="7" customFormat="1" x14ac:dyDescent="0.3"/>
    <row r="1052" s="7" customFormat="1" x14ac:dyDescent="0.3"/>
    <row r="1053" s="7" customFormat="1" x14ac:dyDescent="0.3"/>
    <row r="1054" s="7" customFormat="1" x14ac:dyDescent="0.3"/>
    <row r="1055" s="7" customFormat="1" x14ac:dyDescent="0.3"/>
    <row r="1056" s="7" customFormat="1" x14ac:dyDescent="0.3"/>
    <row r="1057" s="7" customFormat="1" x14ac:dyDescent="0.3"/>
    <row r="1058" s="7" customFormat="1" x14ac:dyDescent="0.3"/>
    <row r="1059" s="7" customFormat="1" x14ac:dyDescent="0.3"/>
    <row r="1060" s="7" customFormat="1" x14ac:dyDescent="0.3"/>
    <row r="1061" s="7" customFormat="1" x14ac:dyDescent="0.3"/>
    <row r="1062" s="7" customFormat="1" x14ac:dyDescent="0.3"/>
    <row r="1063" s="7" customFormat="1" x14ac:dyDescent="0.3"/>
    <row r="1064" s="7" customFormat="1" x14ac:dyDescent="0.3"/>
    <row r="1065" s="7" customFormat="1" x14ac:dyDescent="0.3"/>
    <row r="1066" s="7" customFormat="1" x14ac:dyDescent="0.3"/>
    <row r="1067" s="7" customFormat="1" x14ac:dyDescent="0.3"/>
    <row r="1068" s="7" customFormat="1" x14ac:dyDescent="0.3"/>
    <row r="1069" s="7" customFormat="1" x14ac:dyDescent="0.3"/>
    <row r="1070" s="7" customFormat="1" x14ac:dyDescent="0.3"/>
    <row r="1071" s="7" customFormat="1" x14ac:dyDescent="0.3"/>
    <row r="1072" s="7" customFormat="1" x14ac:dyDescent="0.3"/>
    <row r="1073" s="7" customFormat="1" x14ac:dyDescent="0.3"/>
    <row r="1074" s="7" customFormat="1" x14ac:dyDescent="0.3"/>
    <row r="1075" s="7" customFormat="1" x14ac:dyDescent="0.3"/>
    <row r="1076" s="7" customFormat="1" x14ac:dyDescent="0.3"/>
    <row r="1077" s="7" customFormat="1" x14ac:dyDescent="0.3"/>
    <row r="1078" s="7" customFormat="1" x14ac:dyDescent="0.3"/>
    <row r="1079" s="7" customFormat="1" x14ac:dyDescent="0.3"/>
    <row r="1080" s="7" customFormat="1" x14ac:dyDescent="0.3"/>
    <row r="1081" s="7" customFormat="1" x14ac:dyDescent="0.3"/>
    <row r="1082" s="7" customFormat="1" x14ac:dyDescent="0.3"/>
    <row r="1083" s="7" customFormat="1" x14ac:dyDescent="0.3"/>
    <row r="1084" s="7" customFormat="1" x14ac:dyDescent="0.3"/>
    <row r="1085" s="7" customFormat="1" x14ac:dyDescent="0.3"/>
    <row r="1086" s="7" customFormat="1" x14ac:dyDescent="0.3"/>
    <row r="1087" s="7" customFormat="1" x14ac:dyDescent="0.3"/>
    <row r="1088" s="7" customFormat="1" x14ac:dyDescent="0.3"/>
    <row r="1089" s="7" customFormat="1" x14ac:dyDescent="0.3"/>
    <row r="1090" s="7" customFormat="1" x14ac:dyDescent="0.3"/>
    <row r="1091" s="7" customFormat="1" x14ac:dyDescent="0.3"/>
    <row r="1092" s="7" customFormat="1" x14ac:dyDescent="0.3"/>
    <row r="1093" s="7" customFormat="1" x14ac:dyDescent="0.3"/>
    <row r="1094" s="7" customFormat="1" x14ac:dyDescent="0.3"/>
    <row r="1095" s="7" customFormat="1" x14ac:dyDescent="0.3"/>
    <row r="1096" s="7" customFormat="1" x14ac:dyDescent="0.3"/>
    <row r="1097" s="7" customFormat="1" x14ac:dyDescent="0.3"/>
    <row r="1098" s="7" customFormat="1" x14ac:dyDescent="0.3"/>
    <row r="1099" s="7" customFormat="1" x14ac:dyDescent="0.3"/>
    <row r="1100" s="7" customFormat="1" x14ac:dyDescent="0.3"/>
    <row r="1101" s="7" customFormat="1" x14ac:dyDescent="0.3"/>
    <row r="1102" s="7" customFormat="1" x14ac:dyDescent="0.3"/>
    <row r="1103" s="7" customFormat="1" x14ac:dyDescent="0.3"/>
    <row r="1104" s="7" customFormat="1" x14ac:dyDescent="0.3"/>
    <row r="1105" s="7" customFormat="1" x14ac:dyDescent="0.3"/>
    <row r="1106" s="7" customFormat="1" x14ac:dyDescent="0.3"/>
    <row r="1107" s="7" customFormat="1" x14ac:dyDescent="0.3"/>
    <row r="1108" s="7" customFormat="1" x14ac:dyDescent="0.3"/>
    <row r="1109" s="7" customFormat="1" x14ac:dyDescent="0.3"/>
    <row r="1110" s="7" customFormat="1" x14ac:dyDescent="0.3"/>
    <row r="1111" s="7" customFormat="1" x14ac:dyDescent="0.3"/>
    <row r="1112" s="7" customFormat="1" x14ac:dyDescent="0.3"/>
    <row r="1113" s="7" customFormat="1" x14ac:dyDescent="0.3"/>
    <row r="1114" s="7" customFormat="1" x14ac:dyDescent="0.3"/>
    <row r="1115" s="7" customFormat="1" x14ac:dyDescent="0.3"/>
    <row r="1116" s="7" customFormat="1" x14ac:dyDescent="0.3"/>
    <row r="1117" s="7" customFormat="1" x14ac:dyDescent="0.3"/>
    <row r="1118" s="7" customFormat="1" x14ac:dyDescent="0.3"/>
    <row r="1119" s="7" customFormat="1" x14ac:dyDescent="0.3"/>
    <row r="1120" s="7" customFormat="1" x14ac:dyDescent="0.3"/>
    <row r="1121" s="7" customFormat="1" x14ac:dyDescent="0.3"/>
    <row r="1122" s="7" customFormat="1" x14ac:dyDescent="0.3"/>
    <row r="1123" s="7" customFormat="1" x14ac:dyDescent="0.3"/>
    <row r="1124" s="7" customFormat="1" x14ac:dyDescent="0.3"/>
    <row r="1125" s="7" customFormat="1" x14ac:dyDescent="0.3"/>
    <row r="1126" s="7" customFormat="1" x14ac:dyDescent="0.3"/>
    <row r="1127" s="7" customFormat="1" x14ac:dyDescent="0.3"/>
    <row r="1128" s="7" customFormat="1" x14ac:dyDescent="0.3"/>
    <row r="1129" s="7" customFormat="1" x14ac:dyDescent="0.3"/>
    <row r="1130" s="7" customFormat="1" x14ac:dyDescent="0.3"/>
    <row r="1131" s="7" customFormat="1" x14ac:dyDescent="0.3"/>
    <row r="1132" s="7" customFormat="1" x14ac:dyDescent="0.3"/>
    <row r="1133" s="7" customFormat="1" x14ac:dyDescent="0.3"/>
    <row r="1134" s="7" customFormat="1" x14ac:dyDescent="0.3"/>
    <row r="1135" s="7" customFormat="1" x14ac:dyDescent="0.3"/>
    <row r="1136" s="7" customFormat="1" x14ac:dyDescent="0.3"/>
    <row r="1137" s="7" customFormat="1" x14ac:dyDescent="0.3"/>
    <row r="1138" s="7" customFormat="1" x14ac:dyDescent="0.3"/>
    <row r="1139" s="7" customFormat="1" x14ac:dyDescent="0.3"/>
    <row r="1140" s="7" customFormat="1" x14ac:dyDescent="0.3"/>
    <row r="1141" s="7" customFormat="1" x14ac:dyDescent="0.3"/>
    <row r="1142" s="7" customFormat="1" x14ac:dyDescent="0.3"/>
    <row r="1143" s="7" customFormat="1" x14ac:dyDescent="0.3"/>
    <row r="1144" s="7" customFormat="1" x14ac:dyDescent="0.3"/>
    <row r="1145" s="7" customFormat="1" x14ac:dyDescent="0.3"/>
    <row r="1146" s="7" customFormat="1" x14ac:dyDescent="0.3"/>
    <row r="1147" s="7" customFormat="1" x14ac:dyDescent="0.3"/>
    <row r="1148" s="7" customFormat="1" x14ac:dyDescent="0.3"/>
    <row r="1149" s="7" customFormat="1" x14ac:dyDescent="0.3"/>
    <row r="1150" s="7" customFormat="1" x14ac:dyDescent="0.3"/>
    <row r="1151" s="7" customFormat="1" x14ac:dyDescent="0.3"/>
    <row r="1152" s="7" customFormat="1" x14ac:dyDescent="0.3"/>
    <row r="1153" s="7" customFormat="1" x14ac:dyDescent="0.3"/>
    <row r="1154" s="7" customFormat="1" x14ac:dyDescent="0.3"/>
    <row r="1155" s="7" customFormat="1" x14ac:dyDescent="0.3"/>
    <row r="1156" s="7" customFormat="1" x14ac:dyDescent="0.3"/>
    <row r="1157" s="7" customFormat="1" x14ac:dyDescent="0.3"/>
    <row r="1158" s="7" customFormat="1" x14ac:dyDescent="0.3"/>
    <row r="1159" s="7" customFormat="1" x14ac:dyDescent="0.3"/>
    <row r="1160" s="7" customFormat="1" x14ac:dyDescent="0.3"/>
    <row r="1161" s="7" customFormat="1" x14ac:dyDescent="0.3"/>
    <row r="1162" s="7" customFormat="1" x14ac:dyDescent="0.3"/>
    <row r="1163" s="7" customFormat="1" x14ac:dyDescent="0.3"/>
    <row r="1164" s="7" customFormat="1" x14ac:dyDescent="0.3"/>
    <row r="1165" s="7" customFormat="1" x14ac:dyDescent="0.3"/>
    <row r="1166" s="7" customFormat="1" x14ac:dyDescent="0.3"/>
    <row r="1167" s="7" customFormat="1" x14ac:dyDescent="0.3"/>
    <row r="1168" s="7" customFormat="1" x14ac:dyDescent="0.3"/>
    <row r="1169" s="7" customFormat="1" x14ac:dyDescent="0.3"/>
    <row r="1170" s="7" customFormat="1" x14ac:dyDescent="0.3"/>
    <row r="1171" s="7" customFormat="1" x14ac:dyDescent="0.3"/>
    <row r="1172" s="7" customFormat="1" x14ac:dyDescent="0.3"/>
    <row r="1173" s="7" customFormat="1" x14ac:dyDescent="0.3"/>
    <row r="1174" s="7" customFormat="1" x14ac:dyDescent="0.3"/>
    <row r="1175" s="7" customFormat="1" x14ac:dyDescent="0.3"/>
    <row r="1176" s="7" customFormat="1" x14ac:dyDescent="0.3"/>
    <row r="1177" s="7" customFormat="1" x14ac:dyDescent="0.3"/>
    <row r="1178" s="7" customFormat="1" x14ac:dyDescent="0.3"/>
    <row r="1179" s="7" customFormat="1" x14ac:dyDescent="0.3"/>
    <row r="1180" s="7" customFormat="1" x14ac:dyDescent="0.3"/>
    <row r="1181" s="7" customFormat="1" x14ac:dyDescent="0.3"/>
    <row r="1182" s="7" customFormat="1" x14ac:dyDescent="0.3"/>
    <row r="1183" s="7" customFormat="1" x14ac:dyDescent="0.3"/>
    <row r="1184" s="7" customFormat="1" x14ac:dyDescent="0.3"/>
    <row r="1185" s="7" customFormat="1" x14ac:dyDescent="0.3"/>
    <row r="1186" s="7" customFormat="1" x14ac:dyDescent="0.3"/>
    <row r="1187" s="7" customFormat="1" x14ac:dyDescent="0.3"/>
    <row r="1188" s="7" customFormat="1" x14ac:dyDescent="0.3"/>
    <row r="1189" s="7" customFormat="1" x14ac:dyDescent="0.3"/>
    <row r="1190" s="7" customFormat="1" x14ac:dyDescent="0.3"/>
    <row r="1191" s="7" customFormat="1" x14ac:dyDescent="0.3"/>
    <row r="1192" s="7" customFormat="1" x14ac:dyDescent="0.3"/>
    <row r="1193" s="7" customFormat="1" x14ac:dyDescent="0.3"/>
    <row r="1194" s="7" customFormat="1" x14ac:dyDescent="0.3"/>
    <row r="1195" s="7" customFormat="1" x14ac:dyDescent="0.3"/>
    <row r="1196" s="7" customFormat="1" x14ac:dyDescent="0.3"/>
    <row r="1197" s="7" customFormat="1" x14ac:dyDescent="0.3"/>
    <row r="1198" s="7" customFormat="1" x14ac:dyDescent="0.3"/>
    <row r="1199" s="7" customFormat="1" x14ac:dyDescent="0.3"/>
    <row r="1200" s="7" customFormat="1" x14ac:dyDescent="0.3"/>
    <row r="1201" s="7" customFormat="1" x14ac:dyDescent="0.3"/>
    <row r="1202" s="7" customFormat="1" x14ac:dyDescent="0.3"/>
    <row r="1203" s="7" customFormat="1" x14ac:dyDescent="0.3"/>
    <row r="1204" s="7" customFormat="1" x14ac:dyDescent="0.3"/>
    <row r="1205" s="7" customFormat="1" x14ac:dyDescent="0.3"/>
    <row r="1206" s="7" customFormat="1" x14ac:dyDescent="0.3"/>
    <row r="1207" s="7" customFormat="1" x14ac:dyDescent="0.3"/>
    <row r="1208" s="7" customFormat="1" x14ac:dyDescent="0.3"/>
    <row r="1209" s="7" customFormat="1" x14ac:dyDescent="0.3"/>
    <row r="1210" s="7" customFormat="1" x14ac:dyDescent="0.3"/>
    <row r="1211" s="7" customFormat="1" x14ac:dyDescent="0.3"/>
    <row r="1212" s="7" customFormat="1" x14ac:dyDescent="0.3"/>
    <row r="1213" s="7" customFormat="1" x14ac:dyDescent="0.3"/>
    <row r="1214" s="7" customFormat="1" x14ac:dyDescent="0.3"/>
    <row r="1215" s="7" customFormat="1" x14ac:dyDescent="0.3"/>
    <row r="1216" s="7" customFormat="1" x14ac:dyDescent="0.3"/>
    <row r="1217" s="7" customFormat="1" x14ac:dyDescent="0.3"/>
    <row r="1218" s="7" customFormat="1" x14ac:dyDescent="0.3"/>
    <row r="1219" s="7" customFormat="1" x14ac:dyDescent="0.3"/>
    <row r="1220" s="7" customFormat="1" x14ac:dyDescent="0.3"/>
    <row r="1221" s="7" customFormat="1" x14ac:dyDescent="0.3"/>
    <row r="1222" s="7" customFormat="1" x14ac:dyDescent="0.3"/>
    <row r="1223" s="7" customFormat="1" x14ac:dyDescent="0.3"/>
    <row r="1224" s="7" customFormat="1" x14ac:dyDescent="0.3"/>
    <row r="1225" s="7" customFormat="1" x14ac:dyDescent="0.3"/>
    <row r="1226" s="7" customFormat="1" x14ac:dyDescent="0.3"/>
    <row r="1227" s="7" customFormat="1" x14ac:dyDescent="0.3"/>
    <row r="1228" s="7" customFormat="1" x14ac:dyDescent="0.3"/>
    <row r="1229" s="7" customFormat="1" x14ac:dyDescent="0.3"/>
    <row r="1230" s="7" customFormat="1" x14ac:dyDescent="0.3"/>
    <row r="1231" s="7" customFormat="1" x14ac:dyDescent="0.3"/>
    <row r="1232" s="7" customFormat="1" x14ac:dyDescent="0.3"/>
    <row r="1233" s="7" customFormat="1" x14ac:dyDescent="0.3"/>
    <row r="1234" s="7" customFormat="1" x14ac:dyDescent="0.3"/>
    <row r="1235" s="7" customFormat="1" x14ac:dyDescent="0.3"/>
    <row r="1236" s="7" customFormat="1" x14ac:dyDescent="0.3"/>
    <row r="1237" s="7" customFormat="1" x14ac:dyDescent="0.3"/>
    <row r="1238" s="7" customFormat="1" x14ac:dyDescent="0.3"/>
    <row r="1239" s="7" customFormat="1" x14ac:dyDescent="0.3"/>
    <row r="1240" s="7" customFormat="1" x14ac:dyDescent="0.3"/>
    <row r="1241" s="7" customFormat="1" x14ac:dyDescent="0.3"/>
    <row r="1242" s="7" customFormat="1" x14ac:dyDescent="0.3"/>
    <row r="1243" s="7" customFormat="1" x14ac:dyDescent="0.3"/>
    <row r="1244" s="7" customFormat="1" x14ac:dyDescent="0.3"/>
    <row r="1245" s="7" customFormat="1" x14ac:dyDescent="0.3"/>
    <row r="1246" s="7" customFormat="1" x14ac:dyDescent="0.3"/>
    <row r="1247" s="7" customFormat="1" x14ac:dyDescent="0.3"/>
    <row r="1248" s="7" customFormat="1" x14ac:dyDescent="0.3"/>
    <row r="1249" s="7" customFormat="1" x14ac:dyDescent="0.3"/>
    <row r="1250" s="7" customFormat="1" x14ac:dyDescent="0.3"/>
    <row r="1251" s="7" customFormat="1" x14ac:dyDescent="0.3"/>
    <row r="1252" s="7" customFormat="1" x14ac:dyDescent="0.3"/>
    <row r="1253" s="7" customFormat="1" x14ac:dyDescent="0.3"/>
    <row r="1254" s="7" customFormat="1" x14ac:dyDescent="0.3"/>
    <row r="1255" s="7" customFormat="1" x14ac:dyDescent="0.3"/>
    <row r="1256" s="7" customFormat="1" x14ac:dyDescent="0.3"/>
    <row r="1257" s="7" customFormat="1" x14ac:dyDescent="0.3"/>
    <row r="1258" s="7" customFormat="1" x14ac:dyDescent="0.3"/>
    <row r="1259" s="7" customFormat="1" x14ac:dyDescent="0.3"/>
    <row r="1260" s="7" customFormat="1" x14ac:dyDescent="0.3"/>
    <row r="1261" s="7" customFormat="1" x14ac:dyDescent="0.3"/>
    <row r="1262" s="7" customFormat="1" x14ac:dyDescent="0.3"/>
    <row r="1263" s="7" customFormat="1" x14ac:dyDescent="0.3"/>
    <row r="1264" s="7" customFormat="1" x14ac:dyDescent="0.3"/>
    <row r="1265" s="7" customFormat="1" x14ac:dyDescent="0.3"/>
    <row r="1266" s="7" customFormat="1" x14ac:dyDescent="0.3"/>
    <row r="1267" s="7" customFormat="1" x14ac:dyDescent="0.3"/>
    <row r="1268" s="7" customFormat="1" x14ac:dyDescent="0.3"/>
    <row r="1269" s="7" customFormat="1" x14ac:dyDescent="0.3"/>
    <row r="1270" s="7" customFormat="1" x14ac:dyDescent="0.3"/>
    <row r="1271" s="7" customFormat="1" x14ac:dyDescent="0.3"/>
    <row r="1272" s="7" customFormat="1" x14ac:dyDescent="0.3"/>
    <row r="1273" s="7" customFormat="1" x14ac:dyDescent="0.3"/>
    <row r="1274" s="7" customFormat="1" x14ac:dyDescent="0.3"/>
    <row r="1275" s="7" customFormat="1" x14ac:dyDescent="0.3"/>
    <row r="1276" s="7" customFormat="1" x14ac:dyDescent="0.3"/>
    <row r="1277" s="7" customFormat="1" x14ac:dyDescent="0.3"/>
    <row r="1278" s="7" customFormat="1" x14ac:dyDescent="0.3"/>
    <row r="1279" s="7" customFormat="1" x14ac:dyDescent="0.3"/>
    <row r="1280" s="7" customFormat="1" x14ac:dyDescent="0.3"/>
    <row r="1281" s="7" customFormat="1" x14ac:dyDescent="0.3"/>
    <row r="1282" s="7" customFormat="1" x14ac:dyDescent="0.3"/>
    <row r="1283" s="7" customFormat="1" x14ac:dyDescent="0.3"/>
    <row r="1284" s="7" customFormat="1" x14ac:dyDescent="0.3"/>
    <row r="1285" s="7" customFormat="1" x14ac:dyDescent="0.3"/>
    <row r="1286" s="7" customFormat="1" x14ac:dyDescent="0.3"/>
    <row r="1287" s="7" customFormat="1" x14ac:dyDescent="0.3"/>
    <row r="1288" s="7" customFormat="1" x14ac:dyDescent="0.3"/>
    <row r="1289" s="7" customFormat="1" x14ac:dyDescent="0.3"/>
    <row r="1290" s="7" customFormat="1" x14ac:dyDescent="0.3"/>
    <row r="1291" s="7" customFormat="1" x14ac:dyDescent="0.3"/>
    <row r="1292" s="7" customFormat="1" x14ac:dyDescent="0.3"/>
    <row r="1293" s="7" customFormat="1" x14ac:dyDescent="0.3"/>
    <row r="1294" s="7" customFormat="1" x14ac:dyDescent="0.3"/>
    <row r="1295" s="7" customFormat="1" x14ac:dyDescent="0.3"/>
    <row r="1296" s="7" customFormat="1" x14ac:dyDescent="0.3"/>
    <row r="1297" s="7" customFormat="1" x14ac:dyDescent="0.3"/>
    <row r="1298" s="7" customFormat="1" x14ac:dyDescent="0.3"/>
    <row r="1299" s="7" customFormat="1" x14ac:dyDescent="0.3"/>
    <row r="1300" s="7" customFormat="1" x14ac:dyDescent="0.3"/>
    <row r="1301" s="7" customFormat="1" x14ac:dyDescent="0.3"/>
    <row r="1302" s="7" customFormat="1" x14ac:dyDescent="0.3"/>
    <row r="1303" s="7" customFormat="1" x14ac:dyDescent="0.3"/>
    <row r="1304" s="7" customFormat="1" x14ac:dyDescent="0.3"/>
    <row r="1305" s="7" customFormat="1" x14ac:dyDescent="0.3"/>
    <row r="1306" s="7" customFormat="1" x14ac:dyDescent="0.3"/>
    <row r="1307" s="7" customFormat="1" x14ac:dyDescent="0.3"/>
    <row r="1308" s="7" customFormat="1" x14ac:dyDescent="0.3"/>
    <row r="1309" s="7" customFormat="1" x14ac:dyDescent="0.3"/>
    <row r="1310" s="7" customFormat="1" x14ac:dyDescent="0.3"/>
    <row r="1311" s="7" customFormat="1" x14ac:dyDescent="0.3"/>
    <row r="1312" s="7" customFormat="1" x14ac:dyDescent="0.3"/>
    <row r="1313" s="7" customFormat="1" x14ac:dyDescent="0.3"/>
    <row r="1314" s="7" customFormat="1" x14ac:dyDescent="0.3"/>
    <row r="1315" s="7" customFormat="1" x14ac:dyDescent="0.3"/>
    <row r="1316" s="7" customFormat="1" x14ac:dyDescent="0.3"/>
    <row r="1317" s="7" customFormat="1" x14ac:dyDescent="0.3"/>
    <row r="1318" s="7" customFormat="1" x14ac:dyDescent="0.3"/>
    <row r="1319" s="7" customFormat="1" x14ac:dyDescent="0.3"/>
    <row r="1320" s="7" customFormat="1" x14ac:dyDescent="0.3"/>
    <row r="1321" s="7" customFormat="1" x14ac:dyDescent="0.3"/>
    <row r="1322" s="7" customFormat="1" x14ac:dyDescent="0.3"/>
    <row r="1323" s="7" customFormat="1" x14ac:dyDescent="0.3"/>
    <row r="1324" s="7" customFormat="1" x14ac:dyDescent="0.3"/>
    <row r="1325" s="7" customFormat="1" x14ac:dyDescent="0.3"/>
    <row r="1326" s="7" customFormat="1" x14ac:dyDescent="0.3"/>
    <row r="1327" s="7" customFormat="1" x14ac:dyDescent="0.3"/>
    <row r="1328" s="7" customFormat="1" x14ac:dyDescent="0.3"/>
    <row r="1329" s="7" customFormat="1" x14ac:dyDescent="0.3"/>
    <row r="1330" s="7" customFormat="1" x14ac:dyDescent="0.3"/>
    <row r="1331" s="7" customFormat="1" x14ac:dyDescent="0.3"/>
    <row r="1332" s="7" customFormat="1" x14ac:dyDescent="0.3"/>
    <row r="1333" s="7" customFormat="1" x14ac:dyDescent="0.3"/>
    <row r="1334" s="7" customFormat="1" x14ac:dyDescent="0.3"/>
    <row r="1335" s="7" customFormat="1" x14ac:dyDescent="0.3"/>
    <row r="1336" s="7" customFormat="1" x14ac:dyDescent="0.3"/>
    <row r="1337" s="7" customFormat="1" x14ac:dyDescent="0.3"/>
    <row r="1338" s="7" customFormat="1" x14ac:dyDescent="0.3"/>
    <row r="1339" s="7" customFormat="1" x14ac:dyDescent="0.3"/>
    <row r="1340" s="7" customFormat="1" x14ac:dyDescent="0.3"/>
    <row r="1341" s="7" customFormat="1" x14ac:dyDescent="0.3"/>
    <row r="1342" s="7" customFormat="1" x14ac:dyDescent="0.3"/>
    <row r="1343" s="7" customFormat="1" x14ac:dyDescent="0.3"/>
    <row r="1344" s="7" customFormat="1" x14ac:dyDescent="0.3"/>
    <row r="1345" s="7" customFormat="1" x14ac:dyDescent="0.3"/>
    <row r="1346" s="7" customFormat="1" x14ac:dyDescent="0.3"/>
    <row r="1347" s="7" customFormat="1" x14ac:dyDescent="0.3"/>
    <row r="1348" s="7" customFormat="1" x14ac:dyDescent="0.3"/>
    <row r="1349" s="7" customFormat="1" x14ac:dyDescent="0.3"/>
    <row r="1350" s="7" customFormat="1" x14ac:dyDescent="0.3"/>
    <row r="1351" s="7" customFormat="1" x14ac:dyDescent="0.3"/>
    <row r="1352" s="7" customFormat="1" x14ac:dyDescent="0.3"/>
    <row r="1353" s="7" customFormat="1" x14ac:dyDescent="0.3"/>
    <row r="1354" s="7" customFormat="1" x14ac:dyDescent="0.3"/>
    <row r="1355" s="7" customFormat="1" x14ac:dyDescent="0.3"/>
    <row r="1356" s="7" customFormat="1" x14ac:dyDescent="0.3"/>
    <row r="1357" s="7" customFormat="1" x14ac:dyDescent="0.3"/>
    <row r="1358" s="7" customFormat="1" x14ac:dyDescent="0.3"/>
    <row r="1359" s="7" customFormat="1" x14ac:dyDescent="0.3"/>
    <row r="1360" s="7" customFormat="1" x14ac:dyDescent="0.3"/>
    <row r="1361" s="7" customFormat="1" x14ac:dyDescent="0.3"/>
    <row r="1362" s="7" customFormat="1" x14ac:dyDescent="0.3"/>
    <row r="1363" s="7" customFormat="1" x14ac:dyDescent="0.3"/>
    <row r="1364" s="7" customFormat="1" x14ac:dyDescent="0.3"/>
    <row r="1365" s="7" customFormat="1" x14ac:dyDescent="0.3"/>
    <row r="1366" s="7" customFormat="1" x14ac:dyDescent="0.3"/>
    <row r="1367" s="7" customFormat="1" x14ac:dyDescent="0.3"/>
    <row r="1368" s="7" customFormat="1" x14ac:dyDescent="0.3"/>
    <row r="1369" s="7" customFormat="1" x14ac:dyDescent="0.3"/>
    <row r="1370" s="7" customFormat="1" x14ac:dyDescent="0.3"/>
    <row r="1371" s="7" customFormat="1" x14ac:dyDescent="0.3"/>
    <row r="1372" s="7" customFormat="1" x14ac:dyDescent="0.3"/>
    <row r="1373" s="7" customFormat="1" x14ac:dyDescent="0.3"/>
    <row r="1374" s="7" customFormat="1" x14ac:dyDescent="0.3"/>
    <row r="1375" s="7" customFormat="1" x14ac:dyDescent="0.3"/>
    <row r="1376" s="7" customFormat="1" x14ac:dyDescent="0.3"/>
    <row r="1377" s="7" customFormat="1" x14ac:dyDescent="0.3"/>
    <row r="1378" s="7" customFormat="1" x14ac:dyDescent="0.3"/>
    <row r="1379" s="7" customFormat="1" x14ac:dyDescent="0.3"/>
    <row r="1380" s="7" customFormat="1" x14ac:dyDescent="0.3"/>
    <row r="1381" s="7" customFormat="1" x14ac:dyDescent="0.3"/>
    <row r="1382" s="7" customFormat="1" x14ac:dyDescent="0.3"/>
    <row r="1383" s="7" customFormat="1" x14ac:dyDescent="0.3"/>
    <row r="1384" s="7" customFormat="1" x14ac:dyDescent="0.3"/>
    <row r="1385" s="7" customFormat="1" x14ac:dyDescent="0.3"/>
    <row r="1386" s="7" customFormat="1" x14ac:dyDescent="0.3"/>
    <row r="1387" s="7" customFormat="1" x14ac:dyDescent="0.3"/>
    <row r="1388" s="7" customFormat="1" x14ac:dyDescent="0.3"/>
    <row r="1389" s="7" customFormat="1" x14ac:dyDescent="0.3"/>
    <row r="1390" s="7" customFormat="1" x14ac:dyDescent="0.3"/>
    <row r="1391" s="7" customFormat="1" x14ac:dyDescent="0.3"/>
    <row r="1392" s="7" customFormat="1" x14ac:dyDescent="0.3"/>
    <row r="1393" s="7" customFormat="1" x14ac:dyDescent="0.3"/>
    <row r="1394" s="7" customFormat="1" x14ac:dyDescent="0.3"/>
    <row r="1395" s="7" customFormat="1" x14ac:dyDescent="0.3"/>
    <row r="1396" s="7" customFormat="1" x14ac:dyDescent="0.3"/>
    <row r="1397" s="7" customFormat="1" x14ac:dyDescent="0.3"/>
    <row r="1398" s="7" customFormat="1" x14ac:dyDescent="0.3"/>
    <row r="1399" s="7" customFormat="1" x14ac:dyDescent="0.3"/>
    <row r="1400" s="7" customFormat="1" x14ac:dyDescent="0.3"/>
    <row r="1401" s="7" customFormat="1" x14ac:dyDescent="0.3"/>
    <row r="1402" s="7" customFormat="1" x14ac:dyDescent="0.3"/>
    <row r="1403" s="7" customFormat="1" x14ac:dyDescent="0.3"/>
    <row r="1404" s="7" customFormat="1" x14ac:dyDescent="0.3"/>
    <row r="1405" s="7" customFormat="1" x14ac:dyDescent="0.3"/>
    <row r="1406" s="7" customFormat="1" x14ac:dyDescent="0.3"/>
    <row r="1407" s="7" customFormat="1" x14ac:dyDescent="0.3"/>
    <row r="1408" s="7" customFormat="1" x14ac:dyDescent="0.3"/>
    <row r="1409" s="7" customFormat="1" x14ac:dyDescent="0.3"/>
    <row r="1410" s="7" customFormat="1" x14ac:dyDescent="0.3"/>
    <row r="1411" s="7" customFormat="1" x14ac:dyDescent="0.3"/>
    <row r="1412" s="7" customFormat="1" x14ac:dyDescent="0.3"/>
    <row r="1413" s="7" customFormat="1" x14ac:dyDescent="0.3"/>
    <row r="1414" s="7" customFormat="1" x14ac:dyDescent="0.3"/>
    <row r="1415" s="7" customFormat="1" x14ac:dyDescent="0.3"/>
    <row r="1416" s="7" customFormat="1" x14ac:dyDescent="0.3"/>
    <row r="1417" s="7" customFormat="1" x14ac:dyDescent="0.3"/>
    <row r="1418" s="7" customFormat="1" x14ac:dyDescent="0.3"/>
    <row r="1419" s="7" customFormat="1" x14ac:dyDescent="0.3"/>
    <row r="1420" s="7" customFormat="1" x14ac:dyDescent="0.3"/>
    <row r="1421" s="7" customFormat="1" x14ac:dyDescent="0.3"/>
    <row r="1422" s="7" customFormat="1" x14ac:dyDescent="0.3"/>
    <row r="1423" s="7" customFormat="1" x14ac:dyDescent="0.3"/>
    <row r="1424" s="7" customFormat="1" x14ac:dyDescent="0.3"/>
    <row r="1425" s="7" customFormat="1" x14ac:dyDescent="0.3"/>
    <row r="1426" s="7" customFormat="1" x14ac:dyDescent="0.3"/>
    <row r="1427" s="7" customFormat="1" x14ac:dyDescent="0.3"/>
    <row r="1428" s="7" customFormat="1" x14ac:dyDescent="0.3"/>
    <row r="1429" s="7" customFormat="1" x14ac:dyDescent="0.3"/>
    <row r="1430" s="7" customFormat="1" x14ac:dyDescent="0.3"/>
    <row r="1431" s="7" customFormat="1" x14ac:dyDescent="0.3"/>
    <row r="1432" s="7" customFormat="1" x14ac:dyDescent="0.3"/>
    <row r="1433" s="7" customFormat="1" x14ac:dyDescent="0.3"/>
    <row r="1434" s="7" customFormat="1" x14ac:dyDescent="0.3"/>
    <row r="1435" s="7" customFormat="1" x14ac:dyDescent="0.3"/>
    <row r="1436" s="7" customFormat="1" x14ac:dyDescent="0.3"/>
    <row r="1437" s="7" customFormat="1" x14ac:dyDescent="0.3"/>
    <row r="1438" s="7" customFormat="1" x14ac:dyDescent="0.3"/>
    <row r="1439" s="7" customFormat="1" x14ac:dyDescent="0.3"/>
    <row r="1440" s="7" customFormat="1" x14ac:dyDescent="0.3"/>
    <row r="1441" s="7" customFormat="1" x14ac:dyDescent="0.3"/>
    <row r="1442" s="7" customFormat="1" x14ac:dyDescent="0.3"/>
    <row r="1443" s="7" customFormat="1" x14ac:dyDescent="0.3"/>
    <row r="1444" s="7" customFormat="1" x14ac:dyDescent="0.3"/>
    <row r="1445" s="7" customFormat="1" x14ac:dyDescent="0.3"/>
    <row r="1446" s="7" customFormat="1" x14ac:dyDescent="0.3"/>
    <row r="1447" s="7" customFormat="1" x14ac:dyDescent="0.3"/>
    <row r="1448" s="7" customFormat="1" x14ac:dyDescent="0.3"/>
    <row r="1449" s="7" customFormat="1" x14ac:dyDescent="0.3"/>
    <row r="1450" s="7" customFormat="1" x14ac:dyDescent="0.3"/>
    <row r="1451" s="7" customFormat="1" x14ac:dyDescent="0.3"/>
    <row r="1452" s="7" customFormat="1" x14ac:dyDescent="0.3"/>
    <row r="1453" s="7" customFormat="1" x14ac:dyDescent="0.3"/>
    <row r="1454" s="7" customFormat="1" x14ac:dyDescent="0.3"/>
    <row r="1455" s="7" customFormat="1" x14ac:dyDescent="0.3"/>
    <row r="1456" s="7" customFormat="1" x14ac:dyDescent="0.3"/>
    <row r="1457" s="7" customFormat="1" x14ac:dyDescent="0.3"/>
    <row r="1458" s="7" customFormat="1" x14ac:dyDescent="0.3"/>
    <row r="1459" s="7" customFormat="1" x14ac:dyDescent="0.3"/>
    <row r="1460" s="7" customFormat="1" x14ac:dyDescent="0.3"/>
    <row r="1461" s="7" customFormat="1" x14ac:dyDescent="0.3"/>
    <row r="1462" s="7" customFormat="1" x14ac:dyDescent="0.3"/>
    <row r="1463" s="7" customFormat="1" x14ac:dyDescent="0.3"/>
    <row r="1464" s="7" customFormat="1" x14ac:dyDescent="0.3"/>
    <row r="1465" s="7" customFormat="1" x14ac:dyDescent="0.3"/>
    <row r="1466" s="7" customFormat="1" x14ac:dyDescent="0.3"/>
    <row r="1467" s="7" customFormat="1" x14ac:dyDescent="0.3"/>
    <row r="1468" s="7" customFormat="1" x14ac:dyDescent="0.3"/>
    <row r="1469" s="7" customFormat="1" x14ac:dyDescent="0.3"/>
    <row r="1470" s="7" customFormat="1" x14ac:dyDescent="0.3"/>
    <row r="1471" s="7" customFormat="1" x14ac:dyDescent="0.3"/>
    <row r="1472" s="7" customFormat="1" x14ac:dyDescent="0.3"/>
    <row r="1473" s="7" customFormat="1" x14ac:dyDescent="0.3"/>
    <row r="1474" s="7" customFormat="1" x14ac:dyDescent="0.3"/>
    <row r="1475" s="7" customFormat="1" x14ac:dyDescent="0.3"/>
    <row r="1476" s="7" customFormat="1" x14ac:dyDescent="0.3"/>
    <row r="1477" s="7" customFormat="1" x14ac:dyDescent="0.3"/>
    <row r="1478" s="7" customFormat="1" x14ac:dyDescent="0.3"/>
    <row r="1479" s="7" customFormat="1" x14ac:dyDescent="0.3"/>
    <row r="1480" s="7" customFormat="1" x14ac:dyDescent="0.3"/>
    <row r="1481" s="7" customFormat="1" x14ac:dyDescent="0.3"/>
    <row r="1482" s="7" customFormat="1" x14ac:dyDescent="0.3"/>
    <row r="1483" s="7" customFormat="1" x14ac:dyDescent="0.3"/>
    <row r="1484" s="7" customFormat="1" x14ac:dyDescent="0.3"/>
    <row r="1485" s="7" customFormat="1" x14ac:dyDescent="0.3"/>
    <row r="1486" s="7" customFormat="1" x14ac:dyDescent="0.3"/>
    <row r="1487" s="7" customFormat="1" x14ac:dyDescent="0.3"/>
    <row r="1488" s="7" customFormat="1" x14ac:dyDescent="0.3"/>
    <row r="1489" s="7" customFormat="1" x14ac:dyDescent="0.3"/>
    <row r="1490" s="7" customFormat="1" x14ac:dyDescent="0.3"/>
    <row r="1491" s="7" customFormat="1" x14ac:dyDescent="0.3"/>
    <row r="1492" s="7" customFormat="1" x14ac:dyDescent="0.3"/>
    <row r="1493" s="7" customFormat="1" x14ac:dyDescent="0.3"/>
    <row r="1494" s="7" customFormat="1" x14ac:dyDescent="0.3"/>
    <row r="1495" s="7" customFormat="1" x14ac:dyDescent="0.3"/>
    <row r="1496" s="7" customFormat="1" x14ac:dyDescent="0.3"/>
    <row r="1497" s="7" customFormat="1" x14ac:dyDescent="0.3"/>
    <row r="1498" s="7" customFormat="1" x14ac:dyDescent="0.3"/>
    <row r="1499" s="7" customFormat="1" x14ac:dyDescent="0.3"/>
    <row r="1500" s="7" customFormat="1" x14ac:dyDescent="0.3"/>
    <row r="1501" s="7" customFormat="1" x14ac:dyDescent="0.3"/>
    <row r="1502" s="7" customFormat="1" x14ac:dyDescent="0.3"/>
    <row r="1503" s="7" customFormat="1" x14ac:dyDescent="0.3"/>
    <row r="1504" s="7" customFormat="1" x14ac:dyDescent="0.3"/>
    <row r="1505" s="7" customFormat="1" x14ac:dyDescent="0.3"/>
    <row r="1506" s="7" customFormat="1" x14ac:dyDescent="0.3"/>
    <row r="1507" s="7" customFormat="1" x14ac:dyDescent="0.3"/>
    <row r="1508" s="7" customFormat="1" x14ac:dyDescent="0.3"/>
    <row r="1509" s="7" customFormat="1" x14ac:dyDescent="0.3"/>
    <row r="1510" s="7" customFormat="1" x14ac:dyDescent="0.3"/>
    <row r="1511" s="7" customFormat="1" x14ac:dyDescent="0.3"/>
    <row r="1512" s="7" customFormat="1" x14ac:dyDescent="0.3"/>
    <row r="1513" s="7" customFormat="1" x14ac:dyDescent="0.3"/>
    <row r="1514" s="7" customFormat="1" x14ac:dyDescent="0.3"/>
    <row r="1515" s="7" customFormat="1" x14ac:dyDescent="0.3"/>
    <row r="1516" s="7" customFormat="1" x14ac:dyDescent="0.3"/>
    <row r="1517" s="7" customFormat="1" x14ac:dyDescent="0.3"/>
    <row r="1518" s="7" customFormat="1" x14ac:dyDescent="0.3"/>
    <row r="1519" s="7" customFormat="1" x14ac:dyDescent="0.3"/>
    <row r="1520" s="7" customFormat="1" x14ac:dyDescent="0.3"/>
    <row r="1521" s="7" customFormat="1" x14ac:dyDescent="0.3"/>
    <row r="1522" s="7" customFormat="1" x14ac:dyDescent="0.3"/>
    <row r="1523" s="7" customFormat="1" x14ac:dyDescent="0.3"/>
    <row r="1524" s="7" customFormat="1" x14ac:dyDescent="0.3"/>
    <row r="1525" s="7" customFormat="1" x14ac:dyDescent="0.3"/>
    <row r="1526" s="7" customFormat="1" x14ac:dyDescent="0.3"/>
    <row r="1527" s="7" customFormat="1" x14ac:dyDescent="0.3"/>
    <row r="1528" s="7" customFormat="1" x14ac:dyDescent="0.3"/>
    <row r="1529" s="7" customFormat="1" x14ac:dyDescent="0.3"/>
    <row r="1530" s="7" customFormat="1" x14ac:dyDescent="0.3"/>
    <row r="1531" s="7" customFormat="1" x14ac:dyDescent="0.3"/>
    <row r="1532" s="7" customFormat="1" x14ac:dyDescent="0.3"/>
    <row r="1533" s="7" customFormat="1" x14ac:dyDescent="0.3"/>
    <row r="1534" s="7" customFormat="1" x14ac:dyDescent="0.3"/>
    <row r="1535" s="7" customFormat="1" x14ac:dyDescent="0.3"/>
    <row r="1536" s="7" customFormat="1" x14ac:dyDescent="0.3"/>
    <row r="1537" s="7" customFormat="1" x14ac:dyDescent="0.3"/>
    <row r="1538" s="7" customFormat="1" x14ac:dyDescent="0.3"/>
    <row r="1539" s="7" customFormat="1" x14ac:dyDescent="0.3"/>
    <row r="1540" s="7" customFormat="1" x14ac:dyDescent="0.3"/>
    <row r="1541" s="7" customFormat="1" x14ac:dyDescent="0.3"/>
    <row r="1542" s="7" customFormat="1" x14ac:dyDescent="0.3"/>
    <row r="1543" s="7" customFormat="1" x14ac:dyDescent="0.3"/>
    <row r="1544" s="7" customFormat="1" x14ac:dyDescent="0.3"/>
    <row r="1545" s="7" customFormat="1" x14ac:dyDescent="0.3"/>
    <row r="1546" s="7" customFormat="1" x14ac:dyDescent="0.3"/>
    <row r="1547" s="7" customFormat="1" x14ac:dyDescent="0.3"/>
    <row r="1548" s="7" customFormat="1" x14ac:dyDescent="0.3"/>
    <row r="1549" s="7" customFormat="1" x14ac:dyDescent="0.3"/>
    <row r="1550" s="7" customFormat="1" x14ac:dyDescent="0.3"/>
    <row r="1551" s="7" customFormat="1" x14ac:dyDescent="0.3"/>
    <row r="1552" s="7" customFormat="1" x14ac:dyDescent="0.3"/>
    <row r="1553" s="7" customFormat="1" x14ac:dyDescent="0.3"/>
    <row r="1554" s="7" customFormat="1" x14ac:dyDescent="0.3"/>
    <row r="1555" s="7" customFormat="1" x14ac:dyDescent="0.3"/>
    <row r="1556" s="7" customFormat="1" x14ac:dyDescent="0.3"/>
    <row r="1557" s="7" customFormat="1" x14ac:dyDescent="0.3"/>
    <row r="1558" s="7" customFormat="1" x14ac:dyDescent="0.3"/>
    <row r="1559" s="7" customFormat="1" x14ac:dyDescent="0.3"/>
    <row r="1560" s="7" customFormat="1" x14ac:dyDescent="0.3"/>
    <row r="1561" s="7" customFormat="1" x14ac:dyDescent="0.3"/>
    <row r="1562" s="7" customFormat="1" x14ac:dyDescent="0.3"/>
    <row r="1563" s="7" customFormat="1" x14ac:dyDescent="0.3"/>
    <row r="1564" s="7" customFormat="1" x14ac:dyDescent="0.3"/>
    <row r="1565" s="7" customFormat="1" x14ac:dyDescent="0.3"/>
    <row r="1566" s="7" customFormat="1" x14ac:dyDescent="0.3"/>
    <row r="1567" s="7" customFormat="1" x14ac:dyDescent="0.3"/>
    <row r="1568" s="7" customFormat="1" x14ac:dyDescent="0.3"/>
    <row r="1569" s="7" customFormat="1" x14ac:dyDescent="0.3"/>
    <row r="1570" s="7" customFormat="1" x14ac:dyDescent="0.3"/>
    <row r="1571" s="7" customFormat="1" x14ac:dyDescent="0.3"/>
    <row r="1572" s="7" customFormat="1" x14ac:dyDescent="0.3"/>
    <row r="1573" s="7" customFormat="1" x14ac:dyDescent="0.3"/>
    <row r="1574" s="7" customFormat="1" x14ac:dyDescent="0.3"/>
    <row r="1575" s="7" customFormat="1" x14ac:dyDescent="0.3"/>
    <row r="1576" s="7" customFormat="1" x14ac:dyDescent="0.3"/>
    <row r="1577" s="7" customFormat="1" x14ac:dyDescent="0.3"/>
    <row r="1578" s="7" customFormat="1" x14ac:dyDescent="0.3"/>
    <row r="1579" s="7" customFormat="1" x14ac:dyDescent="0.3"/>
    <row r="1580" s="7" customFormat="1" x14ac:dyDescent="0.3"/>
    <row r="1581" s="7" customFormat="1" x14ac:dyDescent="0.3"/>
    <row r="1582" s="7" customFormat="1" x14ac:dyDescent="0.3"/>
    <row r="1583" s="7" customFormat="1" x14ac:dyDescent="0.3"/>
    <row r="1584" s="7" customFormat="1" x14ac:dyDescent="0.3"/>
    <row r="1585" s="7" customFormat="1" x14ac:dyDescent="0.3"/>
    <row r="1586" s="7" customFormat="1" x14ac:dyDescent="0.3"/>
    <row r="1587" s="7" customFormat="1" x14ac:dyDescent="0.3"/>
    <row r="1588" s="7" customFormat="1" x14ac:dyDescent="0.3"/>
    <row r="1589" s="7" customFormat="1" x14ac:dyDescent="0.3"/>
    <row r="1590" s="7" customFormat="1" x14ac:dyDescent="0.3"/>
    <row r="1591" s="7" customFormat="1" x14ac:dyDescent="0.3"/>
    <row r="1592" s="7" customFormat="1" x14ac:dyDescent="0.3"/>
    <row r="1593" s="7" customFormat="1" x14ac:dyDescent="0.3"/>
    <row r="1594" s="7" customFormat="1" x14ac:dyDescent="0.3"/>
    <row r="1595" s="7" customFormat="1" x14ac:dyDescent="0.3"/>
    <row r="1596" s="7" customFormat="1" x14ac:dyDescent="0.3"/>
    <row r="1597" s="7" customFormat="1" x14ac:dyDescent="0.3"/>
    <row r="1598" s="7" customFormat="1" x14ac:dyDescent="0.3"/>
    <row r="1599" s="7" customFormat="1" x14ac:dyDescent="0.3"/>
    <row r="1600" s="7" customFormat="1" x14ac:dyDescent="0.3"/>
    <row r="1601" s="7" customFormat="1" x14ac:dyDescent="0.3"/>
    <row r="1602" s="7" customFormat="1" x14ac:dyDescent="0.3"/>
    <row r="1603" s="7" customFormat="1" x14ac:dyDescent="0.3"/>
    <row r="1604" s="7" customFormat="1" x14ac:dyDescent="0.3"/>
    <row r="1605" s="7" customFormat="1" x14ac:dyDescent="0.3"/>
    <row r="1606" s="7" customFormat="1" x14ac:dyDescent="0.3"/>
    <row r="1607" s="7" customFormat="1" x14ac:dyDescent="0.3"/>
    <row r="1608" s="7" customFormat="1" x14ac:dyDescent="0.3"/>
    <row r="1609" s="7" customFormat="1" x14ac:dyDescent="0.3"/>
    <row r="1610" s="7" customFormat="1" x14ac:dyDescent="0.3"/>
    <row r="1611" s="7" customFormat="1" x14ac:dyDescent="0.3"/>
    <row r="1612" s="7" customFormat="1" x14ac:dyDescent="0.3"/>
    <row r="1613" s="7" customFormat="1" x14ac:dyDescent="0.3"/>
    <row r="1614" s="7" customFormat="1" x14ac:dyDescent="0.3"/>
    <row r="1615" s="7" customFormat="1" x14ac:dyDescent="0.3"/>
    <row r="1616" s="7" customFormat="1" x14ac:dyDescent="0.3"/>
    <row r="1617" s="7" customFormat="1" x14ac:dyDescent="0.3"/>
    <row r="1618" s="7" customFormat="1" x14ac:dyDescent="0.3"/>
    <row r="1619" s="7" customFormat="1" x14ac:dyDescent="0.3"/>
    <row r="1620" s="7" customFormat="1" x14ac:dyDescent="0.3"/>
    <row r="1621" s="7" customFormat="1" x14ac:dyDescent="0.3"/>
    <row r="1622" s="7" customFormat="1" x14ac:dyDescent="0.3"/>
    <row r="1623" s="7" customFormat="1" x14ac:dyDescent="0.3"/>
    <row r="1624" s="7" customFormat="1" x14ac:dyDescent="0.3"/>
    <row r="1625" s="7" customFormat="1" x14ac:dyDescent="0.3"/>
    <row r="1626" s="7" customFormat="1" x14ac:dyDescent="0.3"/>
    <row r="1627" s="7" customFormat="1" x14ac:dyDescent="0.3"/>
    <row r="1628" s="7" customFormat="1" x14ac:dyDescent="0.3"/>
    <row r="1629" s="7" customFormat="1" x14ac:dyDescent="0.3"/>
    <row r="1630" s="7" customFormat="1" x14ac:dyDescent="0.3"/>
    <row r="1631" s="7" customFormat="1" x14ac:dyDescent="0.3"/>
    <row r="1632" s="7" customFormat="1" x14ac:dyDescent="0.3"/>
    <row r="1633" s="7" customFormat="1" x14ac:dyDescent="0.3"/>
    <row r="1634" s="7" customFormat="1" x14ac:dyDescent="0.3"/>
    <row r="1635" s="7" customFormat="1" x14ac:dyDescent="0.3"/>
    <row r="1636" s="7" customFormat="1" x14ac:dyDescent="0.3"/>
    <row r="1637" s="7" customFormat="1" x14ac:dyDescent="0.3"/>
    <row r="1638" s="7" customFormat="1" x14ac:dyDescent="0.3"/>
    <row r="1639" s="7" customFormat="1" x14ac:dyDescent="0.3"/>
    <row r="1640" s="7" customFormat="1" x14ac:dyDescent="0.3"/>
    <row r="1641" s="7" customFormat="1" x14ac:dyDescent="0.3"/>
    <row r="1642" s="7" customFormat="1" x14ac:dyDescent="0.3"/>
    <row r="1643" s="7" customFormat="1" x14ac:dyDescent="0.3"/>
    <row r="1644" s="7" customFormat="1" x14ac:dyDescent="0.3"/>
    <row r="1645" s="7" customFormat="1" x14ac:dyDescent="0.3"/>
    <row r="1646" s="7" customFormat="1" x14ac:dyDescent="0.3"/>
    <row r="1647" s="7" customFormat="1" x14ac:dyDescent="0.3"/>
    <row r="1648" s="7" customFormat="1" x14ac:dyDescent="0.3"/>
    <row r="1649" s="7" customFormat="1" x14ac:dyDescent="0.3"/>
    <row r="1650" s="7" customFormat="1" x14ac:dyDescent="0.3"/>
    <row r="1651" s="7" customFormat="1" x14ac:dyDescent="0.3"/>
    <row r="1652" s="7" customFormat="1" x14ac:dyDescent="0.3"/>
    <row r="1653" s="7" customFormat="1" x14ac:dyDescent="0.3"/>
    <row r="1654" s="7" customFormat="1" x14ac:dyDescent="0.3"/>
    <row r="1655" s="7" customFormat="1" x14ac:dyDescent="0.3"/>
    <row r="1656" s="7" customFormat="1" x14ac:dyDescent="0.3"/>
    <row r="1657" s="7" customFormat="1" x14ac:dyDescent="0.3"/>
    <row r="1658" s="7" customFormat="1" x14ac:dyDescent="0.3"/>
    <row r="1659" s="7" customFormat="1" x14ac:dyDescent="0.3"/>
    <row r="1660" s="7" customFormat="1" x14ac:dyDescent="0.3"/>
    <row r="1661" s="7" customFormat="1" x14ac:dyDescent="0.3"/>
    <row r="1662" s="7" customFormat="1" x14ac:dyDescent="0.3"/>
    <row r="1663" s="7" customFormat="1" x14ac:dyDescent="0.3"/>
    <row r="1664" s="7" customFormat="1" x14ac:dyDescent="0.3"/>
    <row r="1665" s="7" customFormat="1" x14ac:dyDescent="0.3"/>
    <row r="1666" s="7" customFormat="1" x14ac:dyDescent="0.3"/>
    <row r="1667" s="7" customFormat="1" x14ac:dyDescent="0.3"/>
    <row r="1668" s="7" customFormat="1" x14ac:dyDescent="0.3"/>
    <row r="1669" s="7" customFormat="1" x14ac:dyDescent="0.3"/>
    <row r="1670" s="7" customFormat="1" x14ac:dyDescent="0.3"/>
    <row r="1671" s="7" customFormat="1" x14ac:dyDescent="0.3"/>
    <row r="1672" s="7" customFormat="1" x14ac:dyDescent="0.3"/>
    <row r="1673" s="7" customFormat="1" x14ac:dyDescent="0.3"/>
    <row r="1674" s="7" customFormat="1" x14ac:dyDescent="0.3"/>
    <row r="1675" s="7" customFormat="1" x14ac:dyDescent="0.3"/>
    <row r="1676" s="7" customFormat="1" x14ac:dyDescent="0.3"/>
    <row r="1677" s="7" customFormat="1" x14ac:dyDescent="0.3"/>
    <row r="1678" s="7" customFormat="1" x14ac:dyDescent="0.3"/>
    <row r="1679" s="7" customFormat="1" x14ac:dyDescent="0.3"/>
    <row r="1680" s="7" customFormat="1" x14ac:dyDescent="0.3"/>
    <row r="1681" s="7" customFormat="1" x14ac:dyDescent="0.3"/>
    <row r="1682" s="7" customFormat="1" x14ac:dyDescent="0.3"/>
    <row r="1683" s="7" customFormat="1" x14ac:dyDescent="0.3"/>
    <row r="1684" s="7" customFormat="1" x14ac:dyDescent="0.3"/>
    <row r="1685" s="7" customFormat="1" x14ac:dyDescent="0.3"/>
    <row r="1686" s="7" customFormat="1" x14ac:dyDescent="0.3"/>
    <row r="1687" s="7" customFormat="1" x14ac:dyDescent="0.3"/>
    <row r="1688" s="7" customFormat="1" x14ac:dyDescent="0.3"/>
    <row r="1689" s="7" customFormat="1" x14ac:dyDescent="0.3"/>
    <row r="1690" s="7" customFormat="1" x14ac:dyDescent="0.3"/>
    <row r="1691" s="7" customFormat="1" x14ac:dyDescent="0.3"/>
    <row r="1692" s="7" customFormat="1" x14ac:dyDescent="0.3"/>
    <row r="1693" s="7" customFormat="1" x14ac:dyDescent="0.3"/>
    <row r="1694" s="7" customFormat="1" x14ac:dyDescent="0.3"/>
    <row r="1695" s="7" customFormat="1" x14ac:dyDescent="0.3"/>
    <row r="1696" s="7" customFormat="1" x14ac:dyDescent="0.3"/>
    <row r="1697" s="7" customFormat="1" x14ac:dyDescent="0.3"/>
    <row r="1698" s="7" customFormat="1" x14ac:dyDescent="0.3"/>
    <row r="1699" s="7" customFormat="1" x14ac:dyDescent="0.3"/>
    <row r="1700" s="7" customFormat="1" x14ac:dyDescent="0.3"/>
    <row r="1701" s="7" customFormat="1" x14ac:dyDescent="0.3"/>
    <row r="1702" s="7" customFormat="1" x14ac:dyDescent="0.3"/>
    <row r="1703" s="7" customFormat="1" x14ac:dyDescent="0.3"/>
    <row r="1704" s="7" customFormat="1" x14ac:dyDescent="0.3"/>
    <row r="1705" s="7" customFormat="1" x14ac:dyDescent="0.3"/>
    <row r="1706" s="7" customFormat="1" x14ac:dyDescent="0.3"/>
    <row r="1707" s="7" customFormat="1" x14ac:dyDescent="0.3"/>
    <row r="1708" s="7" customFormat="1" x14ac:dyDescent="0.3"/>
    <row r="1709" s="7" customFormat="1" x14ac:dyDescent="0.3"/>
    <row r="1710" s="7" customFormat="1" x14ac:dyDescent="0.3"/>
    <row r="1711" s="7" customFormat="1" x14ac:dyDescent="0.3"/>
    <row r="1712" s="7" customFormat="1" x14ac:dyDescent="0.3"/>
    <row r="1713" s="7" customFormat="1" x14ac:dyDescent="0.3"/>
    <row r="1714" s="7" customFormat="1" x14ac:dyDescent="0.3"/>
    <row r="1715" s="7" customFormat="1" x14ac:dyDescent="0.3"/>
    <row r="1716" s="7" customFormat="1" x14ac:dyDescent="0.3"/>
    <row r="1717" s="7" customFormat="1" x14ac:dyDescent="0.3"/>
    <row r="1718" s="7" customFormat="1" x14ac:dyDescent="0.3"/>
    <row r="1719" s="7" customFormat="1" x14ac:dyDescent="0.3"/>
    <row r="1720" s="7" customFormat="1" x14ac:dyDescent="0.3"/>
    <row r="1721" s="7" customFormat="1" x14ac:dyDescent="0.3"/>
    <row r="1722" s="7" customFormat="1" x14ac:dyDescent="0.3"/>
    <row r="1723" s="7" customFormat="1" x14ac:dyDescent="0.3"/>
    <row r="1724" s="7" customFormat="1" x14ac:dyDescent="0.3"/>
    <row r="1725" s="7" customFormat="1" x14ac:dyDescent="0.3"/>
    <row r="1726" s="7" customFormat="1" x14ac:dyDescent="0.3"/>
    <row r="1727" s="7" customFormat="1" x14ac:dyDescent="0.3"/>
    <row r="1728" s="7" customFormat="1" x14ac:dyDescent="0.3"/>
    <row r="1729" s="7" customFormat="1" x14ac:dyDescent="0.3"/>
    <row r="1730" s="7" customFormat="1" x14ac:dyDescent="0.3"/>
    <row r="1731" s="7" customFormat="1" x14ac:dyDescent="0.3"/>
    <row r="1732" s="7" customFormat="1" x14ac:dyDescent="0.3"/>
    <row r="1733" s="7" customFormat="1" x14ac:dyDescent="0.3"/>
    <row r="1734" s="7" customFormat="1" x14ac:dyDescent="0.3"/>
    <row r="1735" s="7" customFormat="1" x14ac:dyDescent="0.3"/>
    <row r="1736" s="7" customFormat="1" x14ac:dyDescent="0.3"/>
    <row r="1737" s="7" customFormat="1" x14ac:dyDescent="0.3"/>
    <row r="1738" s="7" customFormat="1" x14ac:dyDescent="0.3"/>
    <row r="1739" s="7" customFormat="1" x14ac:dyDescent="0.3"/>
    <row r="1740" s="7" customFormat="1" x14ac:dyDescent="0.3"/>
    <row r="1741" s="7" customFormat="1" x14ac:dyDescent="0.3"/>
    <row r="1742" s="7" customFormat="1" x14ac:dyDescent="0.3"/>
    <row r="1743" s="7" customFormat="1" x14ac:dyDescent="0.3"/>
    <row r="1744" s="7" customFormat="1" x14ac:dyDescent="0.3"/>
    <row r="1745" s="7" customFormat="1" x14ac:dyDescent="0.3"/>
    <row r="1746" s="7" customFormat="1" x14ac:dyDescent="0.3"/>
    <row r="1747" s="7" customFormat="1" x14ac:dyDescent="0.3"/>
    <row r="1748" s="7" customFormat="1" x14ac:dyDescent="0.3"/>
    <row r="1749" s="7" customFormat="1" x14ac:dyDescent="0.3"/>
    <row r="1750" s="7" customFormat="1" x14ac:dyDescent="0.3"/>
    <row r="1751" s="7" customFormat="1" x14ac:dyDescent="0.3"/>
    <row r="1752" s="7" customFormat="1" x14ac:dyDescent="0.3"/>
    <row r="1753" s="7" customFormat="1" x14ac:dyDescent="0.3"/>
    <row r="1754" s="7" customFormat="1" x14ac:dyDescent="0.3"/>
    <row r="1755" s="7" customFormat="1" x14ac:dyDescent="0.3"/>
    <row r="1756" s="7" customFormat="1" x14ac:dyDescent="0.3"/>
    <row r="1757" s="7" customFormat="1" x14ac:dyDescent="0.3"/>
    <row r="1758" s="7" customFormat="1" x14ac:dyDescent="0.3"/>
    <row r="1759" s="7" customFormat="1" x14ac:dyDescent="0.3"/>
    <row r="1760" s="7" customFormat="1" x14ac:dyDescent="0.3"/>
    <row r="1761" s="7" customFormat="1" x14ac:dyDescent="0.3"/>
    <row r="1762" s="7" customFormat="1" x14ac:dyDescent="0.3"/>
    <row r="1763" s="7" customFormat="1" x14ac:dyDescent="0.3"/>
    <row r="1764" s="7" customFormat="1" x14ac:dyDescent="0.3"/>
    <row r="1765" s="7" customFormat="1" x14ac:dyDescent="0.3"/>
    <row r="1766" s="7" customFormat="1" x14ac:dyDescent="0.3"/>
    <row r="1767" s="7" customFormat="1" x14ac:dyDescent="0.3"/>
    <row r="1768" s="7" customFormat="1" x14ac:dyDescent="0.3"/>
    <row r="1769" s="7" customFormat="1" x14ac:dyDescent="0.3"/>
    <row r="1770" s="7" customFormat="1" x14ac:dyDescent="0.3"/>
    <row r="1771" s="7" customFormat="1" x14ac:dyDescent="0.3"/>
    <row r="1772" s="7" customFormat="1" x14ac:dyDescent="0.3"/>
    <row r="1773" s="7" customFormat="1" x14ac:dyDescent="0.3"/>
    <row r="1774" s="7" customFormat="1" x14ac:dyDescent="0.3"/>
    <row r="1775" s="7" customFormat="1" x14ac:dyDescent="0.3"/>
    <row r="1776" s="7" customFormat="1" x14ac:dyDescent="0.3"/>
    <row r="1777" s="7" customFormat="1" x14ac:dyDescent="0.3"/>
    <row r="1778" s="7" customFormat="1" x14ac:dyDescent="0.3"/>
    <row r="1779" s="7" customFormat="1" x14ac:dyDescent="0.3"/>
    <row r="1780" s="7" customFormat="1" x14ac:dyDescent="0.3"/>
    <row r="1781" s="7" customFormat="1" x14ac:dyDescent="0.3"/>
    <row r="1782" s="7" customFormat="1" x14ac:dyDescent="0.3"/>
    <row r="1783" s="7" customFormat="1" x14ac:dyDescent="0.3"/>
    <row r="1784" s="7" customFormat="1" x14ac:dyDescent="0.3"/>
    <row r="1785" s="7" customFormat="1" x14ac:dyDescent="0.3"/>
    <row r="1786" s="7" customFormat="1" x14ac:dyDescent="0.3"/>
    <row r="1787" s="7" customFormat="1" x14ac:dyDescent="0.3"/>
    <row r="1788" s="7" customFormat="1" x14ac:dyDescent="0.3"/>
    <row r="1789" s="7" customFormat="1" x14ac:dyDescent="0.3"/>
    <row r="1790" s="7" customFormat="1" x14ac:dyDescent="0.3"/>
    <row r="1791" s="7" customFormat="1" x14ac:dyDescent="0.3"/>
    <row r="1792" s="7" customFormat="1" x14ac:dyDescent="0.3"/>
    <row r="1793" s="7" customFormat="1" x14ac:dyDescent="0.3"/>
    <row r="1794" s="7" customFormat="1" x14ac:dyDescent="0.3"/>
    <row r="1795" s="7" customFormat="1" x14ac:dyDescent="0.3"/>
    <row r="1796" s="7" customFormat="1" x14ac:dyDescent="0.3"/>
    <row r="1797" s="7" customFormat="1" x14ac:dyDescent="0.3"/>
    <row r="1798" s="7" customFormat="1" x14ac:dyDescent="0.3"/>
    <row r="1799" s="7" customFormat="1" x14ac:dyDescent="0.3"/>
    <row r="1800" s="7" customFormat="1" x14ac:dyDescent="0.3"/>
    <row r="1801" s="7" customFormat="1" x14ac:dyDescent="0.3"/>
    <row r="1802" s="7" customFormat="1" x14ac:dyDescent="0.3"/>
    <row r="1803" s="7" customFormat="1" x14ac:dyDescent="0.3"/>
    <row r="1804" s="7" customFormat="1" x14ac:dyDescent="0.3"/>
    <row r="1805" s="7" customFormat="1" x14ac:dyDescent="0.3"/>
    <row r="1806" s="7" customFormat="1" x14ac:dyDescent="0.3"/>
    <row r="1807" s="7" customFormat="1" x14ac:dyDescent="0.3"/>
    <row r="1808" s="7" customFormat="1" x14ac:dyDescent="0.3"/>
    <row r="1809" s="7" customFormat="1" x14ac:dyDescent="0.3"/>
    <row r="1810" s="7" customFormat="1" x14ac:dyDescent="0.3"/>
    <row r="1811" s="7" customFormat="1" x14ac:dyDescent="0.3"/>
    <row r="1812" s="7" customFormat="1" x14ac:dyDescent="0.3"/>
    <row r="1813" s="7" customFormat="1" x14ac:dyDescent="0.3"/>
    <row r="1814" s="7" customFormat="1" x14ac:dyDescent="0.3"/>
    <row r="1815" s="7" customFormat="1" x14ac:dyDescent="0.3"/>
    <row r="1816" s="7" customFormat="1" x14ac:dyDescent="0.3"/>
    <row r="1817" s="7" customFormat="1" x14ac:dyDescent="0.3"/>
    <row r="1818" s="7" customFormat="1" x14ac:dyDescent="0.3"/>
    <row r="1819" s="7" customFormat="1" x14ac:dyDescent="0.3"/>
    <row r="1820" s="7" customFormat="1" x14ac:dyDescent="0.3"/>
    <row r="1821" s="7" customFormat="1" x14ac:dyDescent="0.3"/>
    <row r="1822" s="7" customFormat="1" x14ac:dyDescent="0.3"/>
    <row r="1823" s="7" customFormat="1" x14ac:dyDescent="0.3"/>
    <row r="1824" s="7" customFormat="1" x14ac:dyDescent="0.3"/>
    <row r="1825" s="7" customFormat="1" x14ac:dyDescent="0.3"/>
    <row r="1826" s="7" customFormat="1" x14ac:dyDescent="0.3"/>
    <row r="1827" s="7" customFormat="1" x14ac:dyDescent="0.3"/>
    <row r="1828" s="7" customFormat="1" x14ac:dyDescent="0.3"/>
    <row r="1829" s="7" customFormat="1" x14ac:dyDescent="0.3"/>
    <row r="1830" s="7" customFormat="1" x14ac:dyDescent="0.3"/>
    <row r="1831" s="7" customFormat="1" x14ac:dyDescent="0.3"/>
    <row r="1832" s="7" customFormat="1" x14ac:dyDescent="0.3"/>
    <row r="1833" s="7" customFormat="1" x14ac:dyDescent="0.3"/>
    <row r="1834" s="7" customFormat="1" x14ac:dyDescent="0.3"/>
    <row r="1835" s="7" customFormat="1" x14ac:dyDescent="0.3"/>
    <row r="1836" s="7" customFormat="1" x14ac:dyDescent="0.3"/>
    <row r="1837" s="7" customFormat="1" x14ac:dyDescent="0.3"/>
    <row r="1838" s="7" customFormat="1" x14ac:dyDescent="0.3"/>
    <row r="1839" s="7" customFormat="1" x14ac:dyDescent="0.3"/>
    <row r="1840" s="7" customFormat="1" x14ac:dyDescent="0.3"/>
    <row r="1841" s="7" customFormat="1" x14ac:dyDescent="0.3"/>
    <row r="1842" s="7" customFormat="1" x14ac:dyDescent="0.3"/>
    <row r="1843" s="7" customFormat="1" x14ac:dyDescent="0.3"/>
    <row r="1844" s="7" customFormat="1" x14ac:dyDescent="0.3"/>
    <row r="1845" s="7" customFormat="1" x14ac:dyDescent="0.3"/>
    <row r="1846" s="7" customFormat="1" x14ac:dyDescent="0.3"/>
    <row r="1847" s="7" customFormat="1" x14ac:dyDescent="0.3"/>
    <row r="1848" s="7" customFormat="1" x14ac:dyDescent="0.3"/>
    <row r="1849" s="7" customFormat="1" x14ac:dyDescent="0.3"/>
    <row r="1850" s="7" customFormat="1" x14ac:dyDescent="0.3"/>
    <row r="1851" s="7" customFormat="1" x14ac:dyDescent="0.3"/>
    <row r="1852" s="7" customFormat="1" x14ac:dyDescent="0.3"/>
    <row r="1853" s="7" customFormat="1" x14ac:dyDescent="0.3"/>
    <row r="1854" s="7" customFormat="1" x14ac:dyDescent="0.3"/>
    <row r="1855" s="7" customFormat="1" x14ac:dyDescent="0.3"/>
    <row r="1856" s="7" customFormat="1" x14ac:dyDescent="0.3"/>
    <row r="1857" s="7" customFormat="1" x14ac:dyDescent="0.3"/>
    <row r="1858" s="7" customFormat="1" x14ac:dyDescent="0.3"/>
    <row r="1859" s="7" customFormat="1" x14ac:dyDescent="0.3"/>
    <row r="1860" s="7" customFormat="1" x14ac:dyDescent="0.3"/>
    <row r="1861" s="7" customFormat="1" x14ac:dyDescent="0.3"/>
    <row r="1862" s="7" customFormat="1" x14ac:dyDescent="0.3"/>
    <row r="1863" s="7" customFormat="1" x14ac:dyDescent="0.3"/>
    <row r="1864" s="7" customFormat="1" x14ac:dyDescent="0.3"/>
    <row r="1865" s="7" customFormat="1" x14ac:dyDescent="0.3"/>
    <row r="1866" s="7" customFormat="1" x14ac:dyDescent="0.3"/>
    <row r="1867" s="7" customFormat="1" x14ac:dyDescent="0.3"/>
    <row r="1868" s="7" customFormat="1" x14ac:dyDescent="0.3"/>
    <row r="1869" s="7" customFormat="1" x14ac:dyDescent="0.3"/>
    <row r="1870" s="7" customFormat="1" x14ac:dyDescent="0.3"/>
    <row r="1871" s="7" customFormat="1" x14ac:dyDescent="0.3"/>
    <row r="1872" s="7" customFormat="1" x14ac:dyDescent="0.3"/>
    <row r="1873" s="7" customFormat="1" x14ac:dyDescent="0.3"/>
    <row r="1874" s="7" customFormat="1" x14ac:dyDescent="0.3"/>
    <row r="1875" s="7" customFormat="1" x14ac:dyDescent="0.3"/>
    <row r="1876" s="7" customFormat="1" x14ac:dyDescent="0.3"/>
    <row r="1877" s="7" customFormat="1" x14ac:dyDescent="0.3"/>
    <row r="1878" s="7" customFormat="1" x14ac:dyDescent="0.3"/>
    <row r="1879" s="7" customFormat="1" x14ac:dyDescent="0.3"/>
    <row r="1880" s="7" customFormat="1" x14ac:dyDescent="0.3"/>
    <row r="1881" s="7" customFormat="1" x14ac:dyDescent="0.3"/>
    <row r="1882" s="7" customFormat="1" x14ac:dyDescent="0.3"/>
    <row r="1883" s="7" customFormat="1" x14ac:dyDescent="0.3"/>
    <row r="1884" s="7" customFormat="1" x14ac:dyDescent="0.3"/>
    <row r="1885" s="7" customFormat="1" x14ac:dyDescent="0.3"/>
    <row r="1886" s="7" customFormat="1" x14ac:dyDescent="0.3"/>
    <row r="1887" s="7" customFormat="1" x14ac:dyDescent="0.3"/>
    <row r="1888" s="7" customFormat="1" x14ac:dyDescent="0.3"/>
    <row r="1889" s="7" customFormat="1" x14ac:dyDescent="0.3"/>
    <row r="1890" s="7" customFormat="1" x14ac:dyDescent="0.3"/>
    <row r="1891" s="7" customFormat="1" x14ac:dyDescent="0.3"/>
    <row r="1892" s="7" customFormat="1" x14ac:dyDescent="0.3"/>
    <row r="1893" s="7" customFormat="1" x14ac:dyDescent="0.3"/>
    <row r="1894" s="7" customFormat="1" x14ac:dyDescent="0.3"/>
    <row r="1895" s="7" customFormat="1" x14ac:dyDescent="0.3"/>
    <row r="1896" s="7" customFormat="1" x14ac:dyDescent="0.3"/>
    <row r="1897" s="7" customFormat="1" x14ac:dyDescent="0.3"/>
    <row r="1898" s="7" customFormat="1" x14ac:dyDescent="0.3"/>
    <row r="1899" s="7" customFormat="1" x14ac:dyDescent="0.3"/>
    <row r="1900" s="7" customFormat="1" x14ac:dyDescent="0.3"/>
    <row r="1901" s="7" customFormat="1" x14ac:dyDescent="0.3"/>
    <row r="1902" s="7" customFormat="1" x14ac:dyDescent="0.3"/>
    <row r="1903" s="7" customFormat="1" x14ac:dyDescent="0.3"/>
    <row r="1904" s="7" customFormat="1" x14ac:dyDescent="0.3"/>
    <row r="1905" s="7" customFormat="1" x14ac:dyDescent="0.3"/>
    <row r="1906" s="7" customFormat="1" x14ac:dyDescent="0.3"/>
    <row r="1907" s="7" customFormat="1" x14ac:dyDescent="0.3"/>
    <row r="1908" s="7" customFormat="1" x14ac:dyDescent="0.3"/>
    <row r="1909" s="7" customFormat="1" x14ac:dyDescent="0.3"/>
    <row r="1910" s="7" customFormat="1" x14ac:dyDescent="0.3"/>
    <row r="1911" s="7" customFormat="1" x14ac:dyDescent="0.3"/>
    <row r="1912" s="7" customFormat="1" x14ac:dyDescent="0.3"/>
    <row r="1913" s="7" customFormat="1" x14ac:dyDescent="0.3"/>
    <row r="1914" s="7" customFormat="1" x14ac:dyDescent="0.3"/>
    <row r="1915" s="7" customFormat="1" x14ac:dyDescent="0.3"/>
    <row r="1916" s="7" customFormat="1" x14ac:dyDescent="0.3"/>
    <row r="1917" s="7" customFormat="1" x14ac:dyDescent="0.3"/>
    <row r="1918" s="7" customFormat="1" x14ac:dyDescent="0.3"/>
    <row r="1919" s="7" customFormat="1" x14ac:dyDescent="0.3"/>
    <row r="1920" s="7" customFormat="1" x14ac:dyDescent="0.3"/>
    <row r="1921" s="7" customFormat="1" x14ac:dyDescent="0.3"/>
    <row r="1922" s="7" customFormat="1" x14ac:dyDescent="0.3"/>
    <row r="1923" s="7" customFormat="1" x14ac:dyDescent="0.3"/>
    <row r="1924" s="7" customFormat="1" x14ac:dyDescent="0.3"/>
    <row r="1925" s="7" customFormat="1" x14ac:dyDescent="0.3"/>
    <row r="1926" s="7" customFormat="1" x14ac:dyDescent="0.3"/>
    <row r="1927" s="7" customFormat="1" x14ac:dyDescent="0.3"/>
    <row r="1928" s="7" customFormat="1" x14ac:dyDescent="0.3"/>
    <row r="1929" s="7" customFormat="1" x14ac:dyDescent="0.3"/>
    <row r="1930" s="7" customFormat="1" x14ac:dyDescent="0.3"/>
    <row r="1931" s="7" customFormat="1" x14ac:dyDescent="0.3"/>
    <row r="1932" s="7" customFormat="1" x14ac:dyDescent="0.3"/>
    <row r="1933" s="7" customFormat="1" x14ac:dyDescent="0.3"/>
    <row r="1934" s="7" customFormat="1" x14ac:dyDescent="0.3"/>
    <row r="1935" s="7" customFormat="1" x14ac:dyDescent="0.3"/>
    <row r="1936" s="7" customFormat="1" x14ac:dyDescent="0.3"/>
    <row r="1937" s="7" customFormat="1" x14ac:dyDescent="0.3"/>
    <row r="1938" s="7" customFormat="1" x14ac:dyDescent="0.3"/>
    <row r="1939" s="7" customFormat="1" x14ac:dyDescent="0.3"/>
    <row r="1940" s="7" customFormat="1" x14ac:dyDescent="0.3"/>
    <row r="1941" s="7" customFormat="1" x14ac:dyDescent="0.3"/>
    <row r="1942" s="7" customFormat="1" x14ac:dyDescent="0.3"/>
    <row r="1943" s="7" customFormat="1" x14ac:dyDescent="0.3"/>
    <row r="1944" s="7" customFormat="1" x14ac:dyDescent="0.3"/>
    <row r="1945" s="7" customFormat="1" x14ac:dyDescent="0.3"/>
    <row r="1946" s="7" customFormat="1" x14ac:dyDescent="0.3"/>
    <row r="1947" s="7" customFormat="1" x14ac:dyDescent="0.3"/>
    <row r="1948" s="7" customFormat="1" x14ac:dyDescent="0.3"/>
    <row r="1949" s="7" customFormat="1" x14ac:dyDescent="0.3"/>
    <row r="1950" s="7" customFormat="1" x14ac:dyDescent="0.3"/>
    <row r="1951" s="7" customFormat="1" x14ac:dyDescent="0.3"/>
    <row r="1952" s="7" customFormat="1" x14ac:dyDescent="0.3"/>
    <row r="1953" s="7" customFormat="1" x14ac:dyDescent="0.3"/>
    <row r="1954" s="7" customFormat="1" x14ac:dyDescent="0.3"/>
    <row r="1955" s="7" customFormat="1" x14ac:dyDescent="0.3"/>
    <row r="1956" s="7" customFormat="1" x14ac:dyDescent="0.3"/>
    <row r="1957" s="7" customFormat="1" x14ac:dyDescent="0.3"/>
    <row r="1958" s="7" customFormat="1" x14ac:dyDescent="0.3"/>
    <row r="1959" s="7" customFormat="1" x14ac:dyDescent="0.3"/>
    <row r="1960" s="7" customFormat="1" x14ac:dyDescent="0.3"/>
    <row r="1961" s="7" customFormat="1" x14ac:dyDescent="0.3"/>
    <row r="1962" s="7" customFormat="1" x14ac:dyDescent="0.3"/>
    <row r="1963" s="7" customFormat="1" x14ac:dyDescent="0.3"/>
    <row r="1964" s="7" customFormat="1" x14ac:dyDescent="0.3"/>
    <row r="1965" s="7" customFormat="1" x14ac:dyDescent="0.3"/>
    <row r="1966" s="7" customFormat="1" x14ac:dyDescent="0.3"/>
    <row r="1967" s="7" customFormat="1" x14ac:dyDescent="0.3"/>
    <row r="1968" s="7" customFormat="1" x14ac:dyDescent="0.3"/>
    <row r="1969" s="7" customFormat="1" x14ac:dyDescent="0.3"/>
    <row r="1970" s="7" customFormat="1" x14ac:dyDescent="0.3"/>
    <row r="1971" s="7" customFormat="1" x14ac:dyDescent="0.3"/>
    <row r="1972" s="7" customFormat="1" x14ac:dyDescent="0.3"/>
    <row r="1973" s="7" customFormat="1" x14ac:dyDescent="0.3"/>
    <row r="1974" s="7" customFormat="1" x14ac:dyDescent="0.3"/>
    <row r="1975" s="7" customFormat="1" x14ac:dyDescent="0.3"/>
    <row r="1976" s="7" customFormat="1" x14ac:dyDescent="0.3"/>
    <row r="1977" s="7" customFormat="1" x14ac:dyDescent="0.3"/>
    <row r="1978" s="7" customFormat="1" x14ac:dyDescent="0.3"/>
    <row r="1979" s="7" customFormat="1" x14ac:dyDescent="0.3"/>
    <row r="1980" s="7" customFormat="1" x14ac:dyDescent="0.3"/>
    <row r="1981" s="7" customFormat="1" x14ac:dyDescent="0.3"/>
    <row r="1982" s="7" customFormat="1" x14ac:dyDescent="0.3"/>
    <row r="1983" s="7" customFormat="1" x14ac:dyDescent="0.3"/>
    <row r="1984" s="7" customFormat="1" x14ac:dyDescent="0.3"/>
    <row r="1985" s="7" customFormat="1" x14ac:dyDescent="0.3"/>
    <row r="1986" s="7" customFormat="1" x14ac:dyDescent="0.3"/>
    <row r="1987" s="7" customFormat="1" x14ac:dyDescent="0.3"/>
    <row r="1988" s="7" customFormat="1" x14ac:dyDescent="0.3"/>
    <row r="1989" s="7" customFormat="1" x14ac:dyDescent="0.3"/>
    <row r="1990" s="7" customFormat="1" x14ac:dyDescent="0.3"/>
    <row r="1991" s="7" customFormat="1" x14ac:dyDescent="0.3"/>
    <row r="1992" s="7" customFormat="1" x14ac:dyDescent="0.3"/>
    <row r="1993" s="7" customFormat="1" x14ac:dyDescent="0.3"/>
    <row r="1994" s="7" customFormat="1" x14ac:dyDescent="0.3"/>
    <row r="1995" s="7" customFormat="1" x14ac:dyDescent="0.3"/>
    <row r="1996" s="7" customFormat="1" x14ac:dyDescent="0.3"/>
    <row r="1997" s="7" customFormat="1" x14ac:dyDescent="0.3"/>
    <row r="1998" s="7" customFormat="1" x14ac:dyDescent="0.3"/>
    <row r="1999" s="7" customFormat="1" x14ac:dyDescent="0.3"/>
    <row r="2000" s="7" customFormat="1" x14ac:dyDescent="0.3"/>
    <row r="2001" s="7" customFormat="1" x14ac:dyDescent="0.3"/>
    <row r="2002" s="7" customFormat="1" x14ac:dyDescent="0.3"/>
    <row r="2003" s="7" customFormat="1" x14ac:dyDescent="0.3"/>
    <row r="2004" s="7" customFormat="1" x14ac:dyDescent="0.3"/>
    <row r="2005" s="7" customFormat="1" x14ac:dyDescent="0.3"/>
    <row r="2006" s="7" customFormat="1" x14ac:dyDescent="0.3"/>
    <row r="2007" s="7" customFormat="1" x14ac:dyDescent="0.3"/>
    <row r="2008" s="7" customFormat="1" x14ac:dyDescent="0.3"/>
    <row r="2009" s="7" customFormat="1" x14ac:dyDescent="0.3"/>
    <row r="2010" s="7" customFormat="1" x14ac:dyDescent="0.3"/>
    <row r="2011" s="7" customFormat="1" x14ac:dyDescent="0.3"/>
    <row r="2012" s="7" customFormat="1" x14ac:dyDescent="0.3"/>
    <row r="2013" s="7" customFormat="1" x14ac:dyDescent="0.3"/>
    <row r="2014" s="7" customFormat="1" x14ac:dyDescent="0.3"/>
    <row r="2015" s="7" customFormat="1" x14ac:dyDescent="0.3"/>
    <row r="2016" s="7" customFormat="1" x14ac:dyDescent="0.3"/>
    <row r="2017" s="7" customFormat="1" x14ac:dyDescent="0.3"/>
    <row r="2018" s="7" customFormat="1" x14ac:dyDescent="0.3"/>
    <row r="2019" s="7" customFormat="1" x14ac:dyDescent="0.3"/>
    <row r="2020" s="7" customFormat="1" x14ac:dyDescent="0.3"/>
    <row r="2021" s="7" customFormat="1" x14ac:dyDescent="0.3"/>
    <row r="2022" s="7" customFormat="1" x14ac:dyDescent="0.3"/>
    <row r="2023" s="7" customFormat="1" x14ac:dyDescent="0.3"/>
    <row r="2024" s="7" customFormat="1" x14ac:dyDescent="0.3"/>
    <row r="2025" s="7" customFormat="1" x14ac:dyDescent="0.3"/>
    <row r="2026" s="7" customFormat="1" x14ac:dyDescent="0.3"/>
    <row r="2027" s="7" customFormat="1" x14ac:dyDescent="0.3"/>
    <row r="2028" s="7" customFormat="1" x14ac:dyDescent="0.3"/>
    <row r="2029" s="7" customFormat="1" x14ac:dyDescent="0.3"/>
    <row r="2030" s="7" customFormat="1" x14ac:dyDescent="0.3"/>
    <row r="2031" s="7" customFormat="1" x14ac:dyDescent="0.3"/>
    <row r="2032" s="7" customFormat="1" x14ac:dyDescent="0.3"/>
    <row r="2033" s="7" customFormat="1" x14ac:dyDescent="0.3"/>
    <row r="2034" s="7" customFormat="1" x14ac:dyDescent="0.3"/>
    <row r="2035" s="7" customFormat="1" x14ac:dyDescent="0.3"/>
    <row r="2036" s="7" customFormat="1" x14ac:dyDescent="0.3"/>
    <row r="2037" s="7" customFormat="1" x14ac:dyDescent="0.3"/>
    <row r="2038" s="7" customFormat="1" x14ac:dyDescent="0.3"/>
    <row r="2039" s="7" customFormat="1" x14ac:dyDescent="0.3"/>
    <row r="2040" s="7" customFormat="1" x14ac:dyDescent="0.3"/>
    <row r="2041" s="7" customFormat="1" x14ac:dyDescent="0.3"/>
    <row r="2042" s="7" customFormat="1" x14ac:dyDescent="0.3"/>
    <row r="2043" s="7" customFormat="1" x14ac:dyDescent="0.3"/>
    <row r="2044" s="7" customFormat="1" x14ac:dyDescent="0.3"/>
    <row r="2045" s="7" customFormat="1" x14ac:dyDescent="0.3"/>
    <row r="2046" s="7" customFormat="1" x14ac:dyDescent="0.3"/>
    <row r="2047" s="7" customFormat="1" x14ac:dyDescent="0.3"/>
    <row r="2048" s="7" customFormat="1" x14ac:dyDescent="0.3"/>
    <row r="2049" s="7" customFormat="1" x14ac:dyDescent="0.3"/>
    <row r="2050" s="7" customFormat="1" x14ac:dyDescent="0.3"/>
    <row r="2051" s="7" customFormat="1" x14ac:dyDescent="0.3"/>
    <row r="2052" s="7" customFormat="1" x14ac:dyDescent="0.3"/>
    <row r="2053" s="7" customFormat="1" x14ac:dyDescent="0.3"/>
    <row r="2054" s="7" customFormat="1" x14ac:dyDescent="0.3"/>
    <row r="2055" s="7" customFormat="1" x14ac:dyDescent="0.3"/>
    <row r="2056" s="7" customFormat="1" x14ac:dyDescent="0.3"/>
    <row r="2057" s="7" customFormat="1" x14ac:dyDescent="0.3"/>
    <row r="2058" s="7" customFormat="1" x14ac:dyDescent="0.3"/>
    <row r="2059" s="7" customFormat="1" x14ac:dyDescent="0.3"/>
    <row r="2060" s="7" customFormat="1" x14ac:dyDescent="0.3"/>
    <row r="2061" s="7" customFormat="1" x14ac:dyDescent="0.3"/>
    <row r="2062" s="7" customFormat="1" x14ac:dyDescent="0.3"/>
    <row r="2063" s="7" customFormat="1" x14ac:dyDescent="0.3"/>
    <row r="2064" s="7" customFormat="1" x14ac:dyDescent="0.3"/>
    <row r="2065" s="7" customFormat="1" x14ac:dyDescent="0.3"/>
    <row r="2066" s="7" customFormat="1" x14ac:dyDescent="0.3"/>
    <row r="2067" s="7" customFormat="1" x14ac:dyDescent="0.3"/>
    <row r="2068" s="7" customFormat="1" x14ac:dyDescent="0.3"/>
    <row r="2069" s="7" customFormat="1" x14ac:dyDescent="0.3"/>
    <row r="2070" s="7" customFormat="1" x14ac:dyDescent="0.3"/>
    <row r="2071" s="7" customFormat="1" x14ac:dyDescent="0.3"/>
    <row r="2072" s="7" customFormat="1" x14ac:dyDescent="0.3"/>
    <row r="2073" s="7" customFormat="1" x14ac:dyDescent="0.3"/>
    <row r="2074" s="7" customFormat="1" x14ac:dyDescent="0.3"/>
    <row r="2075" s="7" customFormat="1" x14ac:dyDescent="0.3"/>
    <row r="2076" s="7" customFormat="1" x14ac:dyDescent="0.3"/>
    <row r="2077" s="7" customFormat="1" x14ac:dyDescent="0.3"/>
    <row r="2078" s="7" customFormat="1" x14ac:dyDescent="0.3"/>
    <row r="2079" s="7" customFormat="1" x14ac:dyDescent="0.3"/>
    <row r="2080" s="7" customFormat="1" x14ac:dyDescent="0.3"/>
    <row r="2081" s="7" customFormat="1" x14ac:dyDescent="0.3"/>
    <row r="2082" s="7" customFormat="1" x14ac:dyDescent="0.3"/>
    <row r="2083" s="7" customFormat="1" x14ac:dyDescent="0.3"/>
    <row r="2084" s="7" customFormat="1" x14ac:dyDescent="0.3"/>
    <row r="2085" s="7" customFormat="1" x14ac:dyDescent="0.3"/>
    <row r="2086" s="7" customFormat="1" x14ac:dyDescent="0.3"/>
    <row r="2087" s="7" customFormat="1" x14ac:dyDescent="0.3"/>
    <row r="2088" s="7" customFormat="1" x14ac:dyDescent="0.3"/>
    <row r="2089" s="7" customFormat="1" x14ac:dyDescent="0.3"/>
    <row r="2090" s="7" customFormat="1" x14ac:dyDescent="0.3"/>
    <row r="2091" s="7" customFormat="1" x14ac:dyDescent="0.3"/>
    <row r="2092" s="7" customFormat="1" x14ac:dyDescent="0.3"/>
    <row r="2093" s="7" customFormat="1" x14ac:dyDescent="0.3"/>
    <row r="2094" s="7" customFormat="1" x14ac:dyDescent="0.3"/>
    <row r="2095" s="7" customFormat="1" x14ac:dyDescent="0.3"/>
    <row r="2096" s="7" customFormat="1" x14ac:dyDescent="0.3"/>
    <row r="2097" s="7" customFormat="1" x14ac:dyDescent="0.3"/>
    <row r="2098" s="7" customFormat="1" x14ac:dyDescent="0.3"/>
    <row r="2099" s="7" customFormat="1" x14ac:dyDescent="0.3"/>
    <row r="2100" s="7" customFormat="1" x14ac:dyDescent="0.3"/>
    <row r="2101" s="7" customFormat="1" x14ac:dyDescent="0.3"/>
    <row r="2102" s="7" customFormat="1" x14ac:dyDescent="0.3"/>
    <row r="2103" s="7" customFormat="1" x14ac:dyDescent="0.3"/>
    <row r="2104" s="7" customFormat="1" x14ac:dyDescent="0.3"/>
    <row r="2105" s="7" customFormat="1" x14ac:dyDescent="0.3"/>
    <row r="2106" s="7" customFormat="1" x14ac:dyDescent="0.3"/>
    <row r="2107" s="7" customFormat="1" x14ac:dyDescent="0.3"/>
    <row r="2108" s="7" customFormat="1" x14ac:dyDescent="0.3"/>
    <row r="2109" s="7" customFormat="1" x14ac:dyDescent="0.3"/>
    <row r="2110" s="7" customFormat="1" x14ac:dyDescent="0.3"/>
    <row r="2111" s="7" customFormat="1" x14ac:dyDescent="0.3"/>
    <row r="2112" s="7" customFormat="1" x14ac:dyDescent="0.3"/>
    <row r="2113" s="7" customFormat="1" x14ac:dyDescent="0.3"/>
    <row r="2114" s="7" customFormat="1" x14ac:dyDescent="0.3"/>
    <row r="2115" s="7" customFormat="1" x14ac:dyDescent="0.3"/>
    <row r="2116" s="7" customFormat="1" x14ac:dyDescent="0.3"/>
    <row r="2117" s="7" customFormat="1" x14ac:dyDescent="0.3"/>
    <row r="2118" s="7" customFormat="1" x14ac:dyDescent="0.3"/>
    <row r="2119" s="7" customFormat="1" x14ac:dyDescent="0.3"/>
    <row r="2120" s="7" customFormat="1" x14ac:dyDescent="0.3"/>
    <row r="2121" s="7" customFormat="1" x14ac:dyDescent="0.3"/>
    <row r="2122" s="7" customFormat="1" x14ac:dyDescent="0.3"/>
    <row r="2123" s="7" customFormat="1" x14ac:dyDescent="0.3"/>
    <row r="2124" s="7" customFormat="1" x14ac:dyDescent="0.3"/>
    <row r="2125" s="7" customFormat="1" x14ac:dyDescent="0.3"/>
    <row r="2126" s="7" customFormat="1" x14ac:dyDescent="0.3"/>
    <row r="2127" s="7" customFormat="1" x14ac:dyDescent="0.3"/>
    <row r="2128" s="7" customFormat="1" x14ac:dyDescent="0.3"/>
    <row r="2129" s="7" customFormat="1" x14ac:dyDescent="0.3"/>
    <row r="2130" s="7" customFormat="1" x14ac:dyDescent="0.3"/>
    <row r="2131" s="7" customFormat="1" x14ac:dyDescent="0.3"/>
    <row r="2132" s="7" customFormat="1" x14ac:dyDescent="0.3"/>
    <row r="2133" s="7" customFormat="1" x14ac:dyDescent="0.3"/>
    <row r="2134" s="7" customFormat="1" x14ac:dyDescent="0.3"/>
    <row r="2135" s="7" customFormat="1" x14ac:dyDescent="0.3"/>
    <row r="2136" s="7" customFormat="1" x14ac:dyDescent="0.3"/>
    <row r="2137" s="7" customFormat="1" x14ac:dyDescent="0.3"/>
    <row r="2138" s="7" customFormat="1" x14ac:dyDescent="0.3"/>
    <row r="2139" s="7" customFormat="1" x14ac:dyDescent="0.3"/>
    <row r="2140" s="7" customFormat="1" x14ac:dyDescent="0.3"/>
    <row r="2141" s="7" customFormat="1" x14ac:dyDescent="0.3"/>
    <row r="2142" s="7" customFormat="1" x14ac:dyDescent="0.3"/>
    <row r="2143" s="7" customFormat="1" x14ac:dyDescent="0.3"/>
    <row r="2144" s="7" customFormat="1" x14ac:dyDescent="0.3"/>
    <row r="2145" s="7" customFormat="1" x14ac:dyDescent="0.3"/>
    <row r="2146" s="7" customFormat="1" x14ac:dyDescent="0.3"/>
    <row r="2147" s="7" customFormat="1" x14ac:dyDescent="0.3"/>
    <row r="2148" s="7" customFormat="1" x14ac:dyDescent="0.3"/>
    <row r="2149" s="7" customFormat="1" x14ac:dyDescent="0.3"/>
    <row r="2150" s="7" customFormat="1" x14ac:dyDescent="0.3"/>
    <row r="2151" s="7" customFormat="1" x14ac:dyDescent="0.3"/>
    <row r="2152" s="7" customFormat="1" x14ac:dyDescent="0.3"/>
    <row r="2153" s="7" customFormat="1" x14ac:dyDescent="0.3"/>
    <row r="2154" s="7" customFormat="1" x14ac:dyDescent="0.3"/>
    <row r="2155" s="7" customFormat="1" x14ac:dyDescent="0.3"/>
    <row r="2156" s="7" customFormat="1" x14ac:dyDescent="0.3"/>
    <row r="2157" s="7" customFormat="1" x14ac:dyDescent="0.3"/>
    <row r="2158" s="7" customFormat="1" x14ac:dyDescent="0.3"/>
    <row r="2159" s="7" customFormat="1" x14ac:dyDescent="0.3"/>
    <row r="2160" s="7" customFormat="1" x14ac:dyDescent="0.3"/>
    <row r="2161" s="7" customFormat="1" x14ac:dyDescent="0.3"/>
    <row r="2162" s="7" customFormat="1" x14ac:dyDescent="0.3"/>
    <row r="2163" s="7" customFormat="1" x14ac:dyDescent="0.3"/>
    <row r="2164" s="7" customFormat="1" x14ac:dyDescent="0.3"/>
    <row r="2165" s="7" customFormat="1" x14ac:dyDescent="0.3"/>
    <row r="2166" s="7" customFormat="1" x14ac:dyDescent="0.3"/>
    <row r="2167" s="7" customFormat="1" x14ac:dyDescent="0.3"/>
    <row r="2168" s="7" customFormat="1" x14ac:dyDescent="0.3"/>
    <row r="2169" s="7" customFormat="1" x14ac:dyDescent="0.3"/>
    <row r="2170" s="7" customFormat="1" x14ac:dyDescent="0.3"/>
    <row r="2171" s="7" customFormat="1" x14ac:dyDescent="0.3"/>
    <row r="2172" s="7" customFormat="1" x14ac:dyDescent="0.3"/>
    <row r="2173" s="7" customFormat="1" x14ac:dyDescent="0.3"/>
    <row r="2174" s="7" customFormat="1" x14ac:dyDescent="0.3"/>
    <row r="2175" s="7" customFormat="1" x14ac:dyDescent="0.3"/>
    <row r="2176" s="7" customFormat="1" x14ac:dyDescent="0.3"/>
    <row r="2177" s="7" customFormat="1" x14ac:dyDescent="0.3"/>
    <row r="2178" s="7" customFormat="1" x14ac:dyDescent="0.3"/>
    <row r="2179" s="7" customFormat="1" x14ac:dyDescent="0.3"/>
    <row r="2180" s="7" customFormat="1" x14ac:dyDescent="0.3"/>
    <row r="2181" s="7" customFormat="1" x14ac:dyDescent="0.3"/>
    <row r="2182" s="7" customFormat="1" x14ac:dyDescent="0.3"/>
    <row r="2183" s="7" customFormat="1" x14ac:dyDescent="0.3"/>
    <row r="2184" s="7" customFormat="1" x14ac:dyDescent="0.3"/>
    <row r="2185" s="7" customFormat="1" x14ac:dyDescent="0.3"/>
    <row r="2186" s="7" customFormat="1" x14ac:dyDescent="0.3"/>
    <row r="2187" s="7" customFormat="1" x14ac:dyDescent="0.3"/>
    <row r="2188" s="7" customFormat="1" x14ac:dyDescent="0.3"/>
    <row r="2189" s="7" customFormat="1" x14ac:dyDescent="0.3"/>
    <row r="2190" s="7" customFormat="1" x14ac:dyDescent="0.3"/>
    <row r="2191" s="7" customFormat="1" x14ac:dyDescent="0.3"/>
    <row r="2192" s="7" customFormat="1" x14ac:dyDescent="0.3"/>
    <row r="2193" s="7" customFormat="1" x14ac:dyDescent="0.3"/>
    <row r="2194" s="7" customFormat="1" x14ac:dyDescent="0.3"/>
    <row r="2195" s="7" customFormat="1" x14ac:dyDescent="0.3"/>
    <row r="2196" s="7" customFormat="1" x14ac:dyDescent="0.3"/>
    <row r="2197" s="7" customFormat="1" x14ac:dyDescent="0.3"/>
    <row r="2198" s="7" customFormat="1" x14ac:dyDescent="0.3"/>
    <row r="2199" s="7" customFormat="1" x14ac:dyDescent="0.3"/>
    <row r="2200" s="7" customFormat="1" x14ac:dyDescent="0.3"/>
    <row r="2201" s="7" customFormat="1" x14ac:dyDescent="0.3"/>
    <row r="2202" s="7" customFormat="1" x14ac:dyDescent="0.3"/>
    <row r="2203" s="7" customFormat="1" x14ac:dyDescent="0.3"/>
    <row r="2204" s="7" customFormat="1" x14ac:dyDescent="0.3"/>
    <row r="2205" s="7" customFormat="1" x14ac:dyDescent="0.3"/>
    <row r="2206" s="7" customFormat="1" x14ac:dyDescent="0.3"/>
    <row r="2207" s="7" customFormat="1" x14ac:dyDescent="0.3"/>
    <row r="2208" s="7" customFormat="1" x14ac:dyDescent="0.3"/>
    <row r="2209" s="7" customFormat="1" x14ac:dyDescent="0.3"/>
    <row r="2210" s="7" customFormat="1" x14ac:dyDescent="0.3"/>
    <row r="2211" s="7" customFormat="1" x14ac:dyDescent="0.3"/>
    <row r="2212" s="7" customFormat="1" x14ac:dyDescent="0.3"/>
    <row r="2213" s="7" customFormat="1" x14ac:dyDescent="0.3"/>
    <row r="2214" s="7" customFormat="1" x14ac:dyDescent="0.3"/>
    <row r="2215" s="7" customFormat="1" x14ac:dyDescent="0.3"/>
    <row r="2216" s="7" customFormat="1" x14ac:dyDescent="0.3"/>
    <row r="2217" s="7" customFormat="1" x14ac:dyDescent="0.3"/>
    <row r="2218" s="7" customFormat="1" x14ac:dyDescent="0.3"/>
    <row r="2219" s="7" customFormat="1" x14ac:dyDescent="0.3"/>
    <row r="2220" s="7" customFormat="1" x14ac:dyDescent="0.3"/>
    <row r="2221" s="7" customFormat="1" x14ac:dyDescent="0.3"/>
    <row r="2222" s="7" customFormat="1" x14ac:dyDescent="0.3"/>
    <row r="2223" s="7" customFormat="1" x14ac:dyDescent="0.3"/>
    <row r="2224" s="7" customFormat="1" x14ac:dyDescent="0.3"/>
    <row r="2225" s="7" customFormat="1" x14ac:dyDescent="0.3"/>
    <row r="2226" s="7" customFormat="1" x14ac:dyDescent="0.3"/>
    <row r="2227" s="7" customFormat="1" x14ac:dyDescent="0.3"/>
    <row r="2228" s="7" customFormat="1" x14ac:dyDescent="0.3"/>
    <row r="2229" s="7" customFormat="1" x14ac:dyDescent="0.3"/>
    <row r="2230" s="7" customFormat="1" x14ac:dyDescent="0.3"/>
    <row r="2231" s="7" customFormat="1" x14ac:dyDescent="0.3"/>
    <row r="2232" s="7" customFormat="1" x14ac:dyDescent="0.3"/>
    <row r="2233" s="7" customFormat="1" x14ac:dyDescent="0.3"/>
    <row r="2234" s="7" customFormat="1" x14ac:dyDescent="0.3"/>
    <row r="2235" s="7" customFormat="1" x14ac:dyDescent="0.3"/>
    <row r="2236" s="7" customFormat="1" x14ac:dyDescent="0.3"/>
    <row r="2237" s="7" customFormat="1" x14ac:dyDescent="0.3"/>
    <row r="2238" s="7" customFormat="1" x14ac:dyDescent="0.3"/>
    <row r="2239" s="7" customFormat="1" x14ac:dyDescent="0.3"/>
    <row r="2240" s="7" customFormat="1" x14ac:dyDescent="0.3"/>
    <row r="2241" s="7" customFormat="1" x14ac:dyDescent="0.3"/>
    <row r="2242" s="7" customFormat="1" x14ac:dyDescent="0.3"/>
    <row r="2243" s="7" customFormat="1" x14ac:dyDescent="0.3"/>
    <row r="2244" s="7" customFormat="1" x14ac:dyDescent="0.3"/>
    <row r="2245" s="7" customFormat="1" x14ac:dyDescent="0.3"/>
    <row r="2246" s="7" customFormat="1" x14ac:dyDescent="0.3"/>
    <row r="2247" s="7" customFormat="1" x14ac:dyDescent="0.3"/>
    <row r="2248" s="7" customFormat="1" x14ac:dyDescent="0.3"/>
    <row r="2249" s="7" customFormat="1" x14ac:dyDescent="0.3"/>
    <row r="2250" s="7" customFormat="1" x14ac:dyDescent="0.3"/>
    <row r="2251" s="7" customFormat="1" x14ac:dyDescent="0.3"/>
    <row r="2252" s="7" customFormat="1" x14ac:dyDescent="0.3"/>
    <row r="2253" s="7" customFormat="1" x14ac:dyDescent="0.3"/>
    <row r="2254" s="7" customFormat="1" x14ac:dyDescent="0.3"/>
    <row r="2255" s="7" customFormat="1" x14ac:dyDescent="0.3"/>
    <row r="2256" s="7" customFormat="1" x14ac:dyDescent="0.3"/>
    <row r="2257" s="7" customFormat="1" x14ac:dyDescent="0.3"/>
  </sheetData>
  <mergeCells count="21">
    <mergeCell ref="A1:J1"/>
    <mergeCell ref="A2:A3"/>
    <mergeCell ref="B2:B3"/>
    <mergeCell ref="F2:F3"/>
    <mergeCell ref="J2:J3"/>
    <mergeCell ref="B62:G62"/>
    <mergeCell ref="B64:G65"/>
    <mergeCell ref="K2:K3"/>
    <mergeCell ref="L3:L5"/>
    <mergeCell ref="A54:D54"/>
    <mergeCell ref="A60:D60"/>
    <mergeCell ref="B57:B58"/>
    <mergeCell ref="A57:A58"/>
    <mergeCell ref="D57:D58"/>
    <mergeCell ref="C57:C58"/>
    <mergeCell ref="E57:E58"/>
    <mergeCell ref="A4:B4"/>
    <mergeCell ref="G2:G3"/>
    <mergeCell ref="D2:D3"/>
    <mergeCell ref="C2:C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MyComputer</cp:lastModifiedBy>
  <cp:lastPrinted>2018-07-30T08:24:09Z</cp:lastPrinted>
  <dcterms:created xsi:type="dcterms:W3CDTF">2018-07-30T08:03:17Z</dcterms:created>
  <dcterms:modified xsi:type="dcterms:W3CDTF">2021-08-30T12:50:26Z</dcterms:modified>
</cp:coreProperties>
</file>